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TOSHIBA/ハレラニスタジオ関係/"/>
    </mc:Choice>
  </mc:AlternateContent>
  <bookViews>
    <workbookView xWindow="0" yWindow="460" windowWidth="20500" windowHeight="13360" activeTab="2"/>
  </bookViews>
  <sheets>
    <sheet name="記入例 " sheetId="6" r:id="rId1"/>
    <sheet name="手書用申込書" sheetId="5" r:id="rId2"/>
    <sheet name="エクセル申込書" sheetId="1" r:id="rId3"/>
  </sheets>
  <definedNames>
    <definedName name="_xlnm.Print_Area" localSheetId="1">手書用申込書!$A$1:$O$51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6" l="1"/>
  <c r="N18" i="6"/>
  <c r="N17" i="6"/>
  <c r="N16" i="6"/>
  <c r="N15" i="6"/>
  <c r="N14" i="6"/>
  <c r="N11" i="6"/>
  <c r="N10" i="6"/>
  <c r="N7" i="6"/>
  <c r="R7" i="6"/>
  <c r="N6" i="6"/>
  <c r="R6" i="6"/>
  <c r="N5" i="6"/>
  <c r="R5" i="6"/>
  <c r="N4" i="6"/>
  <c r="R4" i="6"/>
  <c r="N10" i="5"/>
  <c r="R7" i="5"/>
  <c r="R6" i="5"/>
  <c r="R5" i="5"/>
  <c r="R4" i="5"/>
  <c r="N8" i="6"/>
  <c r="R8" i="6"/>
  <c r="R8" i="5"/>
  <c r="N15" i="1"/>
  <c r="N16" i="1"/>
  <c r="N17" i="1"/>
  <c r="N18" i="1"/>
  <c r="N19" i="1"/>
  <c r="N14" i="1"/>
  <c r="N11" i="1"/>
  <c r="N10" i="1"/>
  <c r="N7" i="1"/>
  <c r="R7" i="1"/>
  <c r="N6" i="1"/>
  <c r="R6" i="1"/>
  <c r="N5" i="1"/>
  <c r="R5" i="1"/>
  <c r="N4" i="1"/>
  <c r="N26" i="1"/>
  <c r="N27" i="1"/>
  <c r="R4" i="1"/>
  <c r="N8" i="1"/>
  <c r="R8" i="1"/>
  <c r="N26" i="6"/>
  <c r="N27" i="6"/>
  <c r="M29" i="6"/>
  <c r="M29" i="1"/>
</calcChain>
</file>

<file path=xl/sharedStrings.xml><?xml version="1.0" encoding="utf-8"?>
<sst xmlns="http://schemas.openxmlformats.org/spreadsheetml/2006/main" count="340" uniqueCount="83">
  <si>
    <t>上記の通り、利用申し込みします。</t>
  </si>
  <si>
    <t>利用に関しては、スタジオ利用規約を遵守し、安全に留意して利用します。</t>
  </si>
  <si>
    <t>希望日時</t>
    <rPh sb="0" eb="2">
      <t>キボウ</t>
    </rPh>
    <rPh sb="2" eb="4">
      <t>ニチジ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</si>
  <si>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</si>
  <si>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</si>
  <si>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</si>
  <si>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</si>
  <si>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</si>
  <si>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～</t>
    <phoneticPr fontId="2"/>
  </si>
  <si>
    <t>まで</t>
    <phoneticPr fontId="2"/>
  </si>
  <si>
    <t>定期利用の有無</t>
    <rPh sb="0" eb="2">
      <t>テイキ</t>
    </rPh>
    <rPh sb="2" eb="4">
      <t>リヨウ</t>
    </rPh>
    <rPh sb="5" eb="7">
      <t>ウム</t>
    </rPh>
    <phoneticPr fontId="2"/>
  </si>
  <si>
    <t>有り</t>
    <rPh sb="0" eb="1">
      <t>ア</t>
    </rPh>
    <phoneticPr fontId="2"/>
  </si>
  <si>
    <t>無し</t>
    <rPh sb="0" eb="1">
      <t>ナ</t>
    </rPh>
    <phoneticPr fontId="2"/>
  </si>
  <si>
    <t>合計</t>
    <rPh sb="0" eb="2">
      <t>ゴウケイ</t>
    </rPh>
    <phoneticPr fontId="2"/>
  </si>
  <si>
    <t>ピアノ</t>
    <phoneticPr fontId="2"/>
  </si>
  <si>
    <t>スピーカー</t>
    <phoneticPr fontId="2"/>
  </si>
  <si>
    <t>ワイアレスマイク</t>
    <phoneticPr fontId="2"/>
  </si>
  <si>
    <t>テレビモニター</t>
    <phoneticPr fontId="2"/>
  </si>
  <si>
    <t>CDデッキ</t>
    <phoneticPr fontId="2"/>
  </si>
  <si>
    <t>その他</t>
    <rPh sb="2" eb="3">
      <t>タ</t>
    </rPh>
    <phoneticPr fontId="2"/>
  </si>
  <si>
    <t>時間単価</t>
    <rPh sb="0" eb="2">
      <t>ジカン</t>
    </rPh>
    <rPh sb="2" eb="4">
      <t>タンカ</t>
    </rPh>
    <phoneticPr fontId="2"/>
  </si>
  <si>
    <t>セミナー利用</t>
    <rPh sb="4" eb="6">
      <t>リヨウ</t>
    </rPh>
    <phoneticPr fontId="2"/>
  </si>
  <si>
    <t>販売利用</t>
    <rPh sb="0" eb="2">
      <t>ハンバイ</t>
    </rPh>
    <rPh sb="2" eb="4">
      <t>リヨウ</t>
    </rPh>
    <phoneticPr fontId="2"/>
  </si>
  <si>
    <t>セット</t>
    <phoneticPr fontId="2"/>
  </si>
  <si>
    <t>椅子</t>
    <rPh sb="0" eb="2">
      <t>イス</t>
    </rPh>
    <phoneticPr fontId="2"/>
  </si>
  <si>
    <t>机</t>
    <rPh sb="0" eb="1">
      <t>ツクエ</t>
    </rPh>
    <phoneticPr fontId="2"/>
  </si>
  <si>
    <t>譜面台</t>
    <rPh sb="0" eb="2">
      <t>フメン</t>
    </rPh>
    <rPh sb="2" eb="3">
      <t>ダイ</t>
    </rPh>
    <phoneticPr fontId="2"/>
  </si>
  <si>
    <t>ギタースタンド</t>
    <phoneticPr fontId="2"/>
  </si>
  <si>
    <t>マット</t>
    <phoneticPr fontId="2"/>
  </si>
  <si>
    <t>ホワイトボード</t>
    <phoneticPr fontId="2"/>
  </si>
  <si>
    <t>必要数</t>
    <rPh sb="0" eb="2">
      <t>ヒツヨウ</t>
    </rPh>
    <rPh sb="2" eb="3">
      <t>スウ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</si>
  <si>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</si>
  <si>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</si>
  <si>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時間当たり単価</t>
    <rPh sb="0" eb="2">
      <t>ジカン</t>
    </rPh>
    <rPh sb="2" eb="3">
      <t>ア</t>
    </rPh>
    <rPh sb="5" eb="7">
      <t>タンカ</t>
    </rPh>
    <phoneticPr fontId="2"/>
  </si>
  <si>
    <t>合計金額</t>
    <rPh sb="0" eb="2">
      <t>ゴウケイ</t>
    </rPh>
    <rPh sb="2" eb="4">
      <t>キンガク</t>
    </rPh>
    <phoneticPr fontId="2"/>
  </si>
  <si>
    <t>団体名</t>
    <rPh sb="0" eb="2">
      <t>ダンタイ</t>
    </rPh>
    <rPh sb="2" eb="3">
      <t>メイ</t>
    </rPh>
    <phoneticPr fontId="2"/>
  </si>
  <si>
    <t>主催者住所</t>
    <rPh sb="0" eb="2">
      <t>シュサイ</t>
    </rPh>
    <rPh sb="2" eb="3">
      <t>シャ</t>
    </rPh>
    <rPh sb="3" eb="5">
      <t>ジュウショ</t>
    </rPh>
    <phoneticPr fontId="2"/>
  </si>
  <si>
    <t>連絡先TEL</t>
    <rPh sb="0" eb="3">
      <t>レンラクサキ</t>
    </rPh>
    <phoneticPr fontId="2"/>
  </si>
  <si>
    <r>
      <t>□</t>
    </r>
    <r>
      <rPr>
        <b/>
        <sz val="12"/>
        <color theme="1"/>
        <rFont val="ＭＳ Ｐゴシック"/>
        <family val="3"/>
        <charset val="128"/>
        <scheme val="major"/>
      </rPr>
      <t>　スタジオ利用規約を確認し、同意します。</t>
    </r>
  </si>
  <si>
    <t>単価</t>
    <rPh sb="0" eb="2">
      <t>タンカ</t>
    </rPh>
    <phoneticPr fontId="2"/>
  </si>
  <si>
    <t>有料付帯</t>
    <rPh sb="0" eb="2">
      <t>ユウリョウ</t>
    </rPh>
    <rPh sb="2" eb="4">
      <t>フタイ</t>
    </rPh>
    <phoneticPr fontId="2"/>
  </si>
  <si>
    <t>設備利用</t>
    <rPh sb="0" eb="2">
      <t>セツビ</t>
    </rPh>
    <rPh sb="2" eb="4">
      <t>リヨウ</t>
    </rPh>
    <phoneticPr fontId="2"/>
  </si>
  <si>
    <t>イベント名</t>
    <rPh sb="4" eb="5">
      <t>メイ</t>
    </rPh>
    <phoneticPr fontId="2"/>
  </si>
  <si>
    <t>有料付帯設備合計</t>
    <rPh sb="0" eb="2">
      <t>ユウリョウ</t>
    </rPh>
    <rPh sb="2" eb="4">
      <t>フタイ</t>
    </rPh>
    <rPh sb="4" eb="6">
      <t>セツビ</t>
    </rPh>
    <rPh sb="6" eb="8">
      <t>ゴウケイ</t>
    </rPh>
    <phoneticPr fontId="2"/>
  </si>
  <si>
    <t>利用目的</t>
    <rPh sb="0" eb="2">
      <t>リヨウ</t>
    </rPh>
    <rPh sb="2" eb="4">
      <t>モクテキ</t>
    </rPh>
    <phoneticPr fontId="2"/>
  </si>
  <si>
    <t>振込先　　三菱東京UFJ銀行　覚王山支店　普通　</t>
    <rPh sb="0" eb="3">
      <t>フリコミサキ</t>
    </rPh>
    <rPh sb="15" eb="18">
      <t>カクオウザン</t>
    </rPh>
    <rPh sb="18" eb="20">
      <t>シテン</t>
    </rPh>
    <rPh sb="21" eb="23">
      <t>フツウ</t>
    </rPh>
    <phoneticPr fontId="2"/>
  </si>
  <si>
    <t>セット</t>
    <phoneticPr fontId="2"/>
  </si>
  <si>
    <t>台</t>
    <rPh sb="0" eb="1">
      <t>ダイ</t>
    </rPh>
    <phoneticPr fontId="2"/>
  </si>
  <si>
    <t>脚</t>
    <rPh sb="0" eb="1">
      <t>キャク</t>
    </rPh>
    <phoneticPr fontId="2"/>
  </si>
  <si>
    <t>枚</t>
    <rPh sb="0" eb="1">
      <t>マイ</t>
    </rPh>
    <phoneticPr fontId="2"/>
  </si>
  <si>
    <t>名古屋市千種区覚王山通9-16-3 2F</t>
    <rPh sb="0" eb="4">
      <t>ナゴヤシ</t>
    </rPh>
    <rPh sb="4" eb="7">
      <t>チクサク</t>
    </rPh>
    <rPh sb="7" eb="10">
      <t>カクオウザン</t>
    </rPh>
    <rPh sb="10" eb="11">
      <t>トオ</t>
    </rPh>
    <phoneticPr fontId="2"/>
  </si>
  <si>
    <t>連絡先　</t>
    <rPh sb="0" eb="3">
      <t>レンラクサキ</t>
    </rPh>
    <phoneticPr fontId="2"/>
  </si>
  <si>
    <t xml:space="preserve">ハレラニテラス　スタジオ      www.halelaniterrace.com  </t>
  </si>
  <si>
    <r>
      <t>□</t>
    </r>
    <r>
      <rPr>
        <b/>
        <sz val="12"/>
        <color theme="1"/>
        <rFont val="ＭＳ Ｐゴシック"/>
        <family val="3"/>
        <charset val="128"/>
        <scheme val="major"/>
      </rPr>
      <t>　スタジオ貸出を受け付けました。</t>
    </r>
    <rPh sb="6" eb="8">
      <t>カシダシ</t>
    </rPh>
    <rPh sb="9" eb="10">
      <t>ウ</t>
    </rPh>
    <rPh sb="11" eb="12">
      <t>ツ</t>
    </rPh>
    <phoneticPr fontId="2"/>
  </si>
  <si>
    <t>ハレラニ担当者氏名　　　　　　　　　　　　　　　　印　</t>
    <rPh sb="4" eb="7">
      <t>タントウシャ</t>
    </rPh>
    <rPh sb="7" eb="9">
      <t>シメイ</t>
    </rPh>
    <phoneticPr fontId="2"/>
  </si>
  <si>
    <t xml:space="preserve">E-Mail </t>
    <phoneticPr fontId="2"/>
  </si>
  <si>
    <t>責任者</t>
    <rPh sb="0" eb="3">
      <t>セキニンシャ</t>
    </rPh>
    <phoneticPr fontId="2"/>
  </si>
  <si>
    <t>ハレラニスタジオ　レンタル申込書</t>
    <phoneticPr fontId="2"/>
  </si>
  <si>
    <t>ハレラニ　フラ　レッスン</t>
    <phoneticPr fontId="2"/>
  </si>
  <si>
    <t>大人向けにフラのレッスンを行います。</t>
    <rPh sb="0" eb="3">
      <t>オトナム</t>
    </rPh>
    <rPh sb="13" eb="14">
      <t>オコナ</t>
    </rPh>
    <phoneticPr fontId="2"/>
  </si>
  <si>
    <t>ハレラニテラス　</t>
    <phoneticPr fontId="2"/>
  </si>
  <si>
    <t>山田花子</t>
    <rPh sb="0" eb="2">
      <t>ヤマダ</t>
    </rPh>
    <rPh sb="2" eb="4">
      <t>ハナコ</t>
    </rPh>
    <phoneticPr fontId="2"/>
  </si>
  <si>
    <t>〒</t>
    <phoneticPr fontId="2"/>
  </si>
  <si>
    <t>464-0841</t>
    <phoneticPr fontId="2"/>
  </si>
  <si>
    <t>名古屋市千種区覚王山通9-16-3　2F</t>
    <rPh sb="0" eb="4">
      <t>ナゴヤシ</t>
    </rPh>
    <rPh sb="4" eb="7">
      <t>チクサク</t>
    </rPh>
    <rPh sb="7" eb="10">
      <t>カクオウザン</t>
    </rPh>
    <rPh sb="10" eb="11">
      <t>トオ</t>
    </rPh>
    <phoneticPr fontId="2"/>
  </si>
  <si>
    <t>052-764-7778</t>
    <phoneticPr fontId="2"/>
  </si>
  <si>
    <t>studio@halelaniterrace.com</t>
    <phoneticPr fontId="2"/>
  </si>
  <si>
    <t>無料</t>
    <rPh sb="0" eb="2">
      <t>ムリョウ</t>
    </rPh>
    <phoneticPr fontId="2"/>
  </si>
  <si>
    <t>ハレラニ担当者氏名　　　　　鈴木太郎　　　　　　　印　</t>
    <rPh sb="4" eb="7">
      <t>タントウシャ</t>
    </rPh>
    <rPh sb="7" eb="9">
      <t>シメイ</t>
    </rPh>
    <rPh sb="14" eb="16">
      <t>スズキ</t>
    </rPh>
    <rPh sb="16" eb="18">
      <t>タロウ</t>
    </rPh>
    <phoneticPr fontId="2"/>
  </si>
  <si>
    <t>申込者氏名　　　　　　　　　　　山田花子　　　　　　印　</t>
    <rPh sb="16" eb="18">
      <t>ヤマダ</t>
    </rPh>
    <rPh sb="18" eb="20">
      <t>ハナコ</t>
    </rPh>
    <phoneticPr fontId="2"/>
  </si>
  <si>
    <t>申込者氏名　　　　　　　　　　　    　　　    　　　印　</t>
    <phoneticPr fontId="2"/>
  </si>
  <si>
    <t>ハレラニ担当者氏名　　　　　        　　　　　　　印　</t>
    <rPh sb="4" eb="7">
      <t>タントウシャ</t>
    </rPh>
    <rPh sb="7" eb="9">
      <t>シメイ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</si>
  <si>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</si>
  <si>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</si>
  <si>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</si>
  <si>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</si>
  <si>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申込者氏名　　　　　　　　　　　　　　　　　　　　　印　</t>
    <phoneticPr fontId="2"/>
  </si>
  <si>
    <t>Tel &amp; Fax　052-734-3388　　　E-Mail   studio@halelaniterrace.com</t>
    <phoneticPr fontId="2"/>
  </si>
  <si>
    <t>0560317    アイチフッコウ（カ</t>
    <phoneticPr fontId="2"/>
  </si>
  <si>
    <t>0560317    アイチフッコウ　(カ</t>
    <phoneticPr fontId="2"/>
  </si>
  <si>
    <t>Tel &amp; Fax　052-764-7778　　　E-Mail   studio@halelaniterrace.com</t>
    <phoneticPr fontId="2"/>
  </si>
  <si>
    <t>Tel &amp; Fax　052-764-7778　　　E-Mail   studio@halelaniterrace.com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</si>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</sst>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¥-411]#,##0;[$¥-411]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u/>
      <sz val="14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2" borderId="6" xfId="0" applyFont="1" applyFill="1" applyBorder="1">
      <alignment vertical="center"/>
    </xf>
    <xf numFmtId="0" fontId="3" fillId="0" borderId="6" xfId="0" applyFont="1" applyBorder="1">
      <alignment vertical="center"/>
    </xf>
    <xf numFmtId="20" fontId="3" fillId="2" borderId="6" xfId="0" applyNumberFormat="1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38" fontId="3" fillId="0" borderId="6" xfId="1" applyFont="1" applyFill="1" applyBorder="1">
      <alignment vertical="center"/>
    </xf>
    <xf numFmtId="38" fontId="3" fillId="2" borderId="6" xfId="1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2" borderId="14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11" xfId="0" applyFont="1" applyFill="1" applyBorder="1">
      <alignment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 indent="6"/>
    </xf>
    <xf numFmtId="0" fontId="3" fillId="0" borderId="6" xfId="0" applyFont="1" applyFill="1" applyBorder="1">
      <alignment vertical="center"/>
    </xf>
    <xf numFmtId="0" fontId="3" fillId="0" borderId="0" xfId="0" applyNumberFormat="1" applyFont="1">
      <alignment vertical="center"/>
    </xf>
    <xf numFmtId="20" fontId="3" fillId="0" borderId="6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0" xfId="0" applyFont="1" applyFill="1" applyBorder="1">
      <alignment vertical="center"/>
    </xf>
    <xf numFmtId="20" fontId="3" fillId="0" borderId="0" xfId="0" applyNumberFormat="1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4" xfId="0" applyFont="1" applyFill="1" applyBorder="1">
      <alignment vertical="center"/>
    </xf>
    <xf numFmtId="6" fontId="3" fillId="0" borderId="6" xfId="2" applyFont="1" applyFill="1" applyBorder="1">
      <alignment vertical="center"/>
    </xf>
    <xf numFmtId="176" fontId="3" fillId="0" borderId="6" xfId="1" applyNumberFormat="1" applyFont="1" applyFill="1" applyBorder="1">
      <alignment vertical="center"/>
    </xf>
    <xf numFmtId="176" fontId="3" fillId="0" borderId="14" xfId="1" applyNumberFormat="1" applyFont="1" applyFill="1" applyBorder="1">
      <alignment vertical="center"/>
    </xf>
    <xf numFmtId="6" fontId="3" fillId="0" borderId="6" xfId="2" applyFont="1" applyBorder="1">
      <alignment vertical="center"/>
    </xf>
    <xf numFmtId="6" fontId="3" fillId="0" borderId="14" xfId="2" applyFont="1" applyBorder="1">
      <alignment vertical="center"/>
    </xf>
    <xf numFmtId="6" fontId="3" fillId="0" borderId="0" xfId="2" applyFont="1">
      <alignment vertical="center"/>
    </xf>
    <xf numFmtId="6" fontId="3" fillId="0" borderId="0" xfId="2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13" xfId="3" applyBorder="1" applyAlignment="1">
      <alignment vertical="center"/>
    </xf>
    <xf numFmtId="6" fontId="3" fillId="0" borderId="6" xfId="2" applyFont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11" fillId="2" borderId="13" xfId="3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20" fontId="10" fillId="3" borderId="6" xfId="0" applyNumberFormat="1" applyFont="1" applyFill="1" applyBorder="1">
      <alignment vertical="center"/>
    </xf>
    <xf numFmtId="6" fontId="10" fillId="0" borderId="6" xfId="2" applyFont="1" applyBorder="1">
      <alignment vertical="center"/>
    </xf>
    <xf numFmtId="0" fontId="3" fillId="2" borderId="0" xfId="0" applyFont="1" applyFill="1">
      <alignment vertical="center"/>
    </xf>
    <xf numFmtId="6" fontId="3" fillId="0" borderId="11" xfId="2" applyFont="1" applyBorder="1">
      <alignment vertical="center"/>
    </xf>
    <xf numFmtId="6" fontId="3" fillId="0" borderId="0" xfId="2" applyFont="1" applyBorder="1" applyAlignment="1">
      <alignment horizontal="right" vertical="center"/>
    </xf>
    <xf numFmtId="0" fontId="3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6" fontId="10" fillId="3" borderId="6" xfId="2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6" fontId="10" fillId="0" borderId="6" xfId="2" applyFont="1" applyFill="1" applyBorder="1" applyAlignment="1">
      <alignment horizontal="right" vertical="center"/>
    </xf>
  </cellXfs>
  <cellStyles count="4">
    <cellStyle name="ハイパーリンク" xfId="3" builtinId="8"/>
    <cellStyle name="桁区切り [0]" xfId="1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354725</xdr:colOff>
      <xdr:row>7</xdr:row>
      <xdr:rowOff>105104</xdr:rowOff>
    </xdr:from>
    <xdr:to>
      <xdr:col>9</xdr:col>
      <xdr:colOff>381001</xdr:colOff>
      <xdr:row>9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014105" y="1583384"/>
          <a:ext cx="491096" cy="28351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4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468215</xdr:colOff>
      <xdr:row>7</xdr:row>
      <xdr:rowOff>153743</xdr:rowOff>
    </xdr:from>
    <xdr:to>
      <xdr:col>16</xdr:col>
      <xdr:colOff>348575</xdr:colOff>
      <xdr:row>9</xdr:row>
      <xdr:rowOff>48639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337236" y="1612892"/>
          <a:ext cx="488339" cy="28400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4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udio@halelaniterrace.com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zoomScale="94" zoomScaleNormal="94" zoomScalePageLayoutView="94" workbookViewId="0">
      <selection activeCell="B33" sqref="B33"/>
    </sheetView>
  </sheetViews>
  <sheetFormatPr baseColWidth="12" defaultColWidth="8.83203125" defaultRowHeight="14" x14ac:dyDescent="0.15"/>
  <cols>
    <col min="1" max="1" width="10.6640625" style="1" customWidth="1"/>
    <col min="2" max="2" width="5.33203125" style="1" customWidth="1"/>
    <col min="3" max="8" width="3.6640625" style="1" customWidth="1"/>
    <col min="9" max="9" width="6.6640625" style="1" customWidth="1"/>
    <col min="10" max="10" width="7.6640625" style="1" customWidth="1"/>
    <col min="11" max="11" width="4" style="1" customWidth="1"/>
    <col min="12" max="12" width="6.83203125" style="1" customWidth="1"/>
    <col min="13" max="13" width="5.5" style="1" customWidth="1"/>
    <col min="14" max="14" width="7" style="1" customWidth="1"/>
    <col min="15" max="16384" width="8.83203125" style="1"/>
  </cols>
  <sheetData>
    <row r="1" spans="1:18" ht="19" x14ac:dyDescent="0.15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ht="16.25" customHeight="1" x14ac:dyDescent="0.15">
      <c r="A2" s="2" t="s">
        <v>42</v>
      </c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8" ht="16.25" customHeight="1" x14ac:dyDescent="0.15">
      <c r="A3" s="10" t="s">
        <v>44</v>
      </c>
      <c r="B3" s="78" t="s">
        <v>59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8" ht="16.25" customHeight="1" x14ac:dyDescent="0.15">
      <c r="A4" s="3" t="s">
        <v>2</v>
      </c>
      <c r="B4" s="4" t="s">
        <v>3</v>
      </c>
      <c r="C4" s="5">
        <v>28</v>
      </c>
      <c r="D4" s="29" t="s">
        <v>4</v>
      </c>
      <c r="E4" s="5">
        <v>1</v>
      </c>
      <c r="F4" s="29" t="s">
        <v>5</v>
      </c>
      <c r="G4" s="5">
        <v>8</v>
      </c>
      <c r="H4" s="29" t="s">
        <v>6</v>
      </c>
      <c r="I4" s="29" t="s">
        <v>7</v>
      </c>
      <c r="J4" s="7">
        <v>0.625</v>
      </c>
      <c r="K4" s="32" t="s">
        <v>8</v>
      </c>
      <c r="L4" s="7">
        <v>0.66666666666666663</v>
      </c>
      <c r="M4" s="29" t="s">
        <v>9</v>
      </c>
      <c r="N4" s="31">
        <f>L4-J4</f>
        <v>4.166666666666663E-2</v>
      </c>
      <c r="O4" s="33" t="s">
        <v>7</v>
      </c>
      <c r="R4" s="30">
        <f>N4*24</f>
        <v>0.99999999999999911</v>
      </c>
    </row>
    <row r="5" spans="1:18" ht="16.25" customHeight="1" x14ac:dyDescent="0.15">
      <c r="A5" s="9"/>
      <c r="B5" s="4" t="s">
        <v>3</v>
      </c>
      <c r="C5" s="5">
        <v>28</v>
      </c>
      <c r="D5" s="29" t="s">
        <v>4</v>
      </c>
      <c r="E5" s="5">
        <v>1</v>
      </c>
      <c r="F5" s="29" t="s">
        <v>5</v>
      </c>
      <c r="G5" s="5">
        <v>15</v>
      </c>
      <c r="H5" s="29" t="s">
        <v>6</v>
      </c>
      <c r="I5" s="29" t="s">
        <v>7</v>
      </c>
      <c r="J5" s="7">
        <v>0.625</v>
      </c>
      <c r="K5" s="32" t="s">
        <v>8</v>
      </c>
      <c r="L5" s="7">
        <v>0.66666666666666663</v>
      </c>
      <c r="M5" s="29" t="s">
        <v>9</v>
      </c>
      <c r="N5" s="31">
        <f>L5-J5</f>
        <v>4.166666666666663E-2</v>
      </c>
      <c r="O5" s="33" t="s">
        <v>7</v>
      </c>
      <c r="R5" s="30">
        <f t="shared" ref="R5:R8" si="0">N5*24</f>
        <v>0.99999999999999911</v>
      </c>
    </row>
    <row r="6" spans="1:18" ht="16.25" customHeight="1" x14ac:dyDescent="0.15">
      <c r="A6" s="9"/>
      <c r="B6" s="10" t="s">
        <v>3</v>
      </c>
      <c r="C6" s="11">
        <v>28</v>
      </c>
      <c r="D6" s="34" t="s">
        <v>4</v>
      </c>
      <c r="E6" s="11">
        <v>1</v>
      </c>
      <c r="F6" s="34" t="s">
        <v>5</v>
      </c>
      <c r="G6" s="11">
        <v>22</v>
      </c>
      <c r="H6" s="34" t="s">
        <v>6</v>
      </c>
      <c r="I6" s="34" t="s">
        <v>7</v>
      </c>
      <c r="J6" s="7">
        <v>0.625</v>
      </c>
      <c r="K6" s="32" t="s">
        <v>8</v>
      </c>
      <c r="L6" s="7">
        <v>0.66666666666666663</v>
      </c>
      <c r="M6" s="34" t="s">
        <v>9</v>
      </c>
      <c r="N6" s="35">
        <f>L6-J6</f>
        <v>4.166666666666663E-2</v>
      </c>
      <c r="O6" s="36" t="s">
        <v>7</v>
      </c>
      <c r="R6" s="30">
        <f t="shared" si="0"/>
        <v>0.99999999999999911</v>
      </c>
    </row>
    <row r="7" spans="1:18" ht="16.25" customHeight="1" x14ac:dyDescent="0.15">
      <c r="A7" s="14"/>
      <c r="B7" s="4" t="s">
        <v>3</v>
      </c>
      <c r="C7" s="5">
        <v>28</v>
      </c>
      <c r="D7" s="29" t="s">
        <v>4</v>
      </c>
      <c r="E7" s="5">
        <v>1</v>
      </c>
      <c r="F7" s="29" t="s">
        <v>5</v>
      </c>
      <c r="G7" s="5">
        <v>28</v>
      </c>
      <c r="H7" s="29" t="s">
        <v>6</v>
      </c>
      <c r="I7" s="29" t="s">
        <v>7</v>
      </c>
      <c r="J7" s="7">
        <v>0.625</v>
      </c>
      <c r="K7" s="32" t="s">
        <v>8</v>
      </c>
      <c r="L7" s="7">
        <v>0.66666666666666663</v>
      </c>
      <c r="M7" s="29" t="s">
        <v>9</v>
      </c>
      <c r="N7" s="31">
        <f>L7-J7</f>
        <v>4.166666666666663E-2</v>
      </c>
      <c r="O7" s="33" t="s">
        <v>7</v>
      </c>
      <c r="R7" s="30">
        <f t="shared" si="0"/>
        <v>0.99999999999999911</v>
      </c>
    </row>
    <row r="8" spans="1:18" ht="16.25" customHeight="1" x14ac:dyDescent="0.1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 t="s">
        <v>13</v>
      </c>
      <c r="N8" s="71">
        <f>SUM(N4:N7)</f>
        <v>0.16666666666666652</v>
      </c>
      <c r="O8" s="8" t="s">
        <v>7</v>
      </c>
      <c r="R8" s="30">
        <f t="shared" si="0"/>
        <v>3.9999999999999964</v>
      </c>
    </row>
    <row r="9" spans="1:18" ht="14.5" customHeight="1" x14ac:dyDescent="0.15">
      <c r="A9" s="4"/>
      <c r="B9" s="6" t="s">
        <v>10</v>
      </c>
      <c r="C9" s="6"/>
      <c r="D9" s="6"/>
      <c r="E9" s="6"/>
      <c r="F9" s="6"/>
      <c r="G9" s="6"/>
      <c r="H9" s="6"/>
      <c r="I9" s="6"/>
      <c r="J9" s="6" t="s">
        <v>11</v>
      </c>
      <c r="K9" s="6"/>
      <c r="L9" s="6" t="s">
        <v>12</v>
      </c>
      <c r="M9" s="6"/>
      <c r="N9" s="6"/>
      <c r="O9" s="8"/>
    </row>
    <row r="10" spans="1:18" ht="14.5" customHeight="1" x14ac:dyDescent="0.15">
      <c r="A10" s="4" t="s">
        <v>20</v>
      </c>
      <c r="B10" s="6" t="s">
        <v>21</v>
      </c>
      <c r="C10" s="6"/>
      <c r="D10" s="6"/>
      <c r="E10" s="6"/>
      <c r="F10" s="6"/>
      <c r="G10" s="6"/>
      <c r="H10" s="6"/>
      <c r="I10" s="6"/>
      <c r="J10" s="39">
        <v>3000</v>
      </c>
      <c r="K10" s="6"/>
      <c r="L10" s="18">
        <v>1</v>
      </c>
      <c r="M10" s="6"/>
      <c r="N10" s="41">
        <f>L10*J10</f>
        <v>3000</v>
      </c>
      <c r="O10" s="8"/>
    </row>
    <row r="11" spans="1:18" ht="14.5" customHeight="1" x14ac:dyDescent="0.15">
      <c r="A11" s="19"/>
      <c r="B11" s="20" t="s">
        <v>22</v>
      </c>
      <c r="C11" s="20"/>
      <c r="D11" s="20"/>
      <c r="E11" s="20"/>
      <c r="F11" s="20"/>
      <c r="G11" s="20"/>
      <c r="H11" s="20"/>
      <c r="I11" s="20"/>
      <c r="J11" s="40">
        <v>5000</v>
      </c>
      <c r="K11" s="20"/>
      <c r="L11" s="37"/>
      <c r="M11" s="20"/>
      <c r="N11" s="42">
        <f>L11*J11</f>
        <v>0</v>
      </c>
      <c r="O11" s="22"/>
    </row>
    <row r="12" spans="1:18" ht="14.5" customHeight="1" x14ac:dyDescent="0.15">
      <c r="N12" s="43"/>
    </row>
    <row r="13" spans="1:18" ht="14.5" customHeight="1" x14ac:dyDescent="0.15">
      <c r="A13" s="4"/>
      <c r="B13" s="4"/>
      <c r="C13" s="6"/>
      <c r="D13" s="6"/>
      <c r="E13" s="6"/>
      <c r="F13" s="6"/>
      <c r="G13" s="6"/>
      <c r="H13" s="6"/>
      <c r="I13" s="6"/>
      <c r="J13" s="6" t="s">
        <v>39</v>
      </c>
      <c r="K13" s="6"/>
      <c r="L13" s="6" t="s">
        <v>30</v>
      </c>
      <c r="M13" s="6"/>
      <c r="N13" s="41" t="s">
        <v>31</v>
      </c>
      <c r="O13" s="8"/>
    </row>
    <row r="14" spans="1:18" ht="14.5" customHeight="1" x14ac:dyDescent="0.15">
      <c r="A14" s="3" t="s">
        <v>40</v>
      </c>
      <c r="B14" s="4" t="s">
        <v>14</v>
      </c>
      <c r="C14" s="6"/>
      <c r="D14" s="6"/>
      <c r="E14" s="6"/>
      <c r="F14" s="6"/>
      <c r="G14" s="6">
        <v>1</v>
      </c>
      <c r="H14" s="6" t="s">
        <v>23</v>
      </c>
      <c r="I14" s="6"/>
      <c r="J14" s="41">
        <v>100</v>
      </c>
      <c r="K14" s="6"/>
      <c r="L14" s="5"/>
      <c r="M14" s="6"/>
      <c r="N14" s="41">
        <f>L14*J14</f>
        <v>0</v>
      </c>
      <c r="O14" s="8"/>
    </row>
    <row r="15" spans="1:18" ht="14.5" customHeight="1" x14ac:dyDescent="0.15">
      <c r="A15" s="9" t="s">
        <v>41</v>
      </c>
      <c r="B15" s="4" t="s">
        <v>15</v>
      </c>
      <c r="C15" s="6"/>
      <c r="D15" s="6"/>
      <c r="E15" s="6"/>
      <c r="F15" s="6"/>
      <c r="G15" s="6">
        <v>1</v>
      </c>
      <c r="H15" s="6" t="s">
        <v>23</v>
      </c>
      <c r="I15" s="6"/>
      <c r="J15" s="41">
        <v>100</v>
      </c>
      <c r="K15" s="6"/>
      <c r="L15" s="5"/>
      <c r="M15" s="6"/>
      <c r="N15" s="41">
        <f t="shared" ref="N15:N19" si="1">L15*J15</f>
        <v>0</v>
      </c>
      <c r="O15" s="8"/>
    </row>
    <row r="16" spans="1:18" ht="14.5" customHeight="1" x14ac:dyDescent="0.15">
      <c r="A16" s="9"/>
      <c r="B16" s="4" t="s">
        <v>16</v>
      </c>
      <c r="C16" s="6"/>
      <c r="D16" s="6"/>
      <c r="E16" s="6"/>
      <c r="F16" s="6"/>
      <c r="G16" s="6">
        <v>2</v>
      </c>
      <c r="H16" s="6" t="s">
        <v>46</v>
      </c>
      <c r="I16" s="6"/>
      <c r="J16" s="41">
        <v>100</v>
      </c>
      <c r="K16" s="6"/>
      <c r="L16" s="5"/>
      <c r="M16" s="6"/>
      <c r="N16" s="41">
        <f t="shared" si="1"/>
        <v>0</v>
      </c>
      <c r="O16" s="8"/>
    </row>
    <row r="17" spans="1:15" ht="14.5" customHeight="1" x14ac:dyDescent="0.15">
      <c r="A17" s="9"/>
      <c r="B17" s="15" t="s">
        <v>17</v>
      </c>
      <c r="C17" s="23"/>
      <c r="D17" s="23"/>
      <c r="E17" s="23"/>
      <c r="F17" s="23"/>
      <c r="G17" s="23">
        <v>1</v>
      </c>
      <c r="H17" s="23" t="s">
        <v>47</v>
      </c>
      <c r="I17" s="23"/>
      <c r="J17" s="74">
        <v>100</v>
      </c>
      <c r="K17" s="23"/>
      <c r="L17" s="24"/>
      <c r="M17" s="23"/>
      <c r="N17" s="74">
        <f t="shared" si="1"/>
        <v>0</v>
      </c>
      <c r="O17" s="16"/>
    </row>
    <row r="18" spans="1:15" ht="14.5" customHeight="1" x14ac:dyDescent="0.15">
      <c r="A18" s="10"/>
      <c r="B18" s="4" t="s">
        <v>18</v>
      </c>
      <c r="C18" s="6"/>
      <c r="D18" s="6"/>
      <c r="E18" s="6"/>
      <c r="F18" s="6"/>
      <c r="G18" s="6">
        <v>1</v>
      </c>
      <c r="H18" s="6" t="s">
        <v>47</v>
      </c>
      <c r="I18" s="6"/>
      <c r="J18" s="41">
        <v>100</v>
      </c>
      <c r="K18" s="6"/>
      <c r="L18" s="5"/>
      <c r="M18" s="6"/>
      <c r="N18" s="41">
        <f t="shared" si="1"/>
        <v>0</v>
      </c>
      <c r="O18" s="8"/>
    </row>
    <row r="19" spans="1:15" ht="14.5" customHeight="1" x14ac:dyDescent="0.15">
      <c r="A19" s="9"/>
      <c r="B19" s="4" t="s">
        <v>19</v>
      </c>
      <c r="C19" s="6"/>
      <c r="D19" s="6"/>
      <c r="E19" s="6"/>
      <c r="F19" s="6"/>
      <c r="G19" s="6"/>
      <c r="H19" s="6"/>
      <c r="I19" s="6"/>
      <c r="J19" s="41">
        <v>100</v>
      </c>
      <c r="K19" s="6"/>
      <c r="L19" s="5"/>
      <c r="M19" s="6"/>
      <c r="N19" s="41">
        <f t="shared" si="1"/>
        <v>0</v>
      </c>
      <c r="O19" s="8"/>
    </row>
    <row r="20" spans="1:15" ht="14.5" customHeight="1" x14ac:dyDescent="0.15">
      <c r="A20" s="9"/>
      <c r="B20" s="10" t="s">
        <v>24</v>
      </c>
      <c r="C20" s="12"/>
      <c r="D20" s="12"/>
      <c r="E20" s="12"/>
      <c r="G20" s="12">
        <v>30</v>
      </c>
      <c r="H20" s="12" t="s">
        <v>48</v>
      </c>
      <c r="I20" s="12"/>
      <c r="J20" s="75" t="s">
        <v>67</v>
      </c>
      <c r="K20" s="12"/>
      <c r="L20" s="34"/>
      <c r="M20" s="12"/>
      <c r="N20" s="44"/>
      <c r="O20" s="13"/>
    </row>
    <row r="21" spans="1:15" ht="14.5" customHeight="1" x14ac:dyDescent="0.15">
      <c r="A21" s="9"/>
      <c r="B21" s="4" t="s">
        <v>25</v>
      </c>
      <c r="C21" s="6"/>
      <c r="D21" s="6"/>
      <c r="E21" s="6"/>
      <c r="F21" s="6"/>
      <c r="G21" s="6">
        <v>14</v>
      </c>
      <c r="H21" s="6" t="s">
        <v>48</v>
      </c>
      <c r="I21" s="6"/>
      <c r="J21" s="57" t="s">
        <v>67</v>
      </c>
      <c r="K21" s="6"/>
      <c r="L21" s="29"/>
      <c r="M21" s="6"/>
      <c r="N21" s="41"/>
      <c r="O21" s="8"/>
    </row>
    <row r="22" spans="1:15" ht="14.5" customHeight="1" x14ac:dyDescent="0.15">
      <c r="A22" s="9"/>
      <c r="B22" s="10" t="s">
        <v>29</v>
      </c>
      <c r="C22" s="12"/>
      <c r="D22" s="12"/>
      <c r="E22" s="12"/>
      <c r="G22" s="12">
        <v>1</v>
      </c>
      <c r="H22" s="12" t="s">
        <v>47</v>
      </c>
      <c r="I22" s="12"/>
      <c r="J22" s="75" t="s">
        <v>67</v>
      </c>
      <c r="K22" s="12"/>
      <c r="L22" s="34"/>
      <c r="M22" s="12"/>
      <c r="N22" s="44"/>
      <c r="O22" s="13"/>
    </row>
    <row r="23" spans="1:15" ht="14.5" customHeight="1" x14ac:dyDescent="0.15">
      <c r="A23" s="9"/>
      <c r="B23" s="4" t="s">
        <v>26</v>
      </c>
      <c r="C23" s="6"/>
      <c r="D23" s="6"/>
      <c r="E23" s="6"/>
      <c r="F23" s="6"/>
      <c r="G23" s="6">
        <v>1</v>
      </c>
      <c r="H23" s="6" t="s">
        <v>47</v>
      </c>
      <c r="I23" s="6"/>
      <c r="J23" s="57" t="s">
        <v>67</v>
      </c>
      <c r="K23" s="6"/>
      <c r="L23" s="29"/>
      <c r="M23" s="6"/>
      <c r="N23" s="41"/>
      <c r="O23" s="8"/>
    </row>
    <row r="24" spans="1:15" ht="14.5" customHeight="1" x14ac:dyDescent="0.15">
      <c r="A24" s="9"/>
      <c r="B24" s="10" t="s">
        <v>27</v>
      </c>
      <c r="C24" s="12"/>
      <c r="D24" s="12"/>
      <c r="E24" s="12"/>
      <c r="G24" s="12">
        <v>1</v>
      </c>
      <c r="H24" s="12" t="s">
        <v>47</v>
      </c>
      <c r="I24" s="12"/>
      <c r="J24" s="75" t="s">
        <v>67</v>
      </c>
      <c r="K24" s="12"/>
      <c r="L24" s="34"/>
      <c r="M24" s="12"/>
      <c r="N24" s="44"/>
      <c r="O24" s="13"/>
    </row>
    <row r="25" spans="1:15" ht="14.5" customHeight="1" x14ac:dyDescent="0.15">
      <c r="A25" s="9"/>
      <c r="B25" s="4" t="s">
        <v>28</v>
      </c>
      <c r="C25" s="6"/>
      <c r="D25" s="6"/>
      <c r="E25" s="6"/>
      <c r="F25" s="6"/>
      <c r="G25" s="6">
        <v>3</v>
      </c>
      <c r="H25" s="6" t="s">
        <v>49</v>
      </c>
      <c r="I25" s="6"/>
      <c r="J25" s="57" t="s">
        <v>67</v>
      </c>
      <c r="K25" s="6"/>
      <c r="L25" s="29"/>
      <c r="M25" s="6"/>
      <c r="N25" s="41"/>
      <c r="O25" s="8"/>
    </row>
    <row r="26" spans="1:15" ht="14.5" customHeight="1" x14ac:dyDescent="0.15">
      <c r="A26" s="9"/>
      <c r="B26" s="4" t="s">
        <v>43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41">
        <f>SUM(N14:N25)</f>
        <v>0</v>
      </c>
      <c r="O26" s="8"/>
    </row>
    <row r="27" spans="1:15" ht="14.5" customHeight="1" x14ac:dyDescent="0.15">
      <c r="A27" s="9"/>
      <c r="B27" s="4" t="s">
        <v>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8">
        <f>SUM(N10:N11)+N26</f>
        <v>3000</v>
      </c>
      <c r="O27" s="8"/>
    </row>
    <row r="28" spans="1:15" ht="14.5" customHeight="1" x14ac:dyDescent="0.15">
      <c r="A28" s="9"/>
      <c r="B28" s="1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44"/>
      <c r="O28" s="13"/>
    </row>
    <row r="29" spans="1:15" ht="14.5" customHeight="1" x14ac:dyDescent="0.15">
      <c r="A29" s="14"/>
      <c r="B29" s="4" t="s">
        <v>34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9">
        <f>N27*R8</f>
        <v>11999.999999999989</v>
      </c>
      <c r="N29" s="79"/>
      <c r="O29" s="8"/>
    </row>
    <row r="30" spans="1:15" ht="16.25" customHeight="1" x14ac:dyDescent="0.15"/>
    <row r="31" spans="1:15" ht="16.25" customHeight="1" x14ac:dyDescent="0.15">
      <c r="A31" s="4" t="s">
        <v>35</v>
      </c>
      <c r="B31" s="58" t="s">
        <v>60</v>
      </c>
      <c r="C31" s="59"/>
      <c r="D31" s="59"/>
      <c r="E31" s="59"/>
      <c r="F31" s="59"/>
      <c r="G31" s="59"/>
      <c r="H31" s="59"/>
      <c r="I31" s="59"/>
      <c r="J31" s="48" t="s">
        <v>56</v>
      </c>
      <c r="K31" s="59" t="s">
        <v>61</v>
      </c>
      <c r="L31" s="59"/>
      <c r="M31" s="59"/>
      <c r="N31" s="59"/>
      <c r="O31" s="60"/>
    </row>
    <row r="32" spans="1:15" ht="16.25" customHeight="1" x14ac:dyDescent="0.15">
      <c r="A32" s="15" t="s">
        <v>36</v>
      </c>
      <c r="B32" s="47" t="s">
        <v>62</v>
      </c>
      <c r="C32" s="80" t="s">
        <v>63</v>
      </c>
      <c r="D32" s="80"/>
      <c r="E32" s="80"/>
      <c r="F32" s="45"/>
      <c r="G32" s="61" t="s">
        <v>64</v>
      </c>
      <c r="H32" s="61"/>
      <c r="I32" s="61"/>
      <c r="J32" s="61"/>
      <c r="K32" s="61"/>
      <c r="L32" s="61"/>
      <c r="M32" s="61"/>
      <c r="N32" s="61"/>
      <c r="O32" s="62"/>
    </row>
    <row r="33" spans="1:15" ht="16.25" customHeight="1" x14ac:dyDescent="0.15">
      <c r="A33" s="4" t="s">
        <v>37</v>
      </c>
      <c r="B33" s="63" t="s">
        <v>65</v>
      </c>
      <c r="C33" s="64"/>
      <c r="D33" s="64"/>
      <c r="E33" s="64"/>
      <c r="F33" s="64"/>
      <c r="G33" s="64"/>
      <c r="H33" s="64"/>
      <c r="I33" s="65"/>
      <c r="J33" s="55" t="s">
        <v>55</v>
      </c>
      <c r="K33" s="66" t="s">
        <v>66</v>
      </c>
      <c r="L33" s="67"/>
      <c r="M33" s="67"/>
      <c r="N33" s="67"/>
      <c r="O33" s="68"/>
    </row>
    <row r="34" spans="1:15" ht="30" customHeight="1" x14ac:dyDescent="0.15">
      <c r="A34" s="25" t="s">
        <v>38</v>
      </c>
    </row>
    <row r="35" spans="1:15" ht="18" customHeight="1" x14ac:dyDescent="0.15">
      <c r="A35" s="26" t="s">
        <v>0</v>
      </c>
    </row>
    <row r="36" spans="1:15" ht="18" customHeight="1" x14ac:dyDescent="0.15">
      <c r="A36" s="26" t="s">
        <v>1</v>
      </c>
    </row>
    <row r="37" spans="1:15" ht="18" customHeight="1" x14ac:dyDescent="0.15">
      <c r="A37" s="27"/>
      <c r="G37" s="1" t="s">
        <v>3</v>
      </c>
      <c r="I37" s="73">
        <v>27</v>
      </c>
      <c r="J37" s="1" t="s">
        <v>73</v>
      </c>
      <c r="K37" s="73">
        <v>11</v>
      </c>
      <c r="L37" s="1" t="s">
        <v>74</v>
      </c>
      <c r="M37" s="73">
        <v>1</v>
      </c>
      <c r="N37" s="1" t="s">
        <v>75</v>
      </c>
    </row>
    <row r="38" spans="1:15" ht="18" customHeight="1" x14ac:dyDescent="0.15">
      <c r="A38" s="28" t="s">
        <v>69</v>
      </c>
      <c r="H38" s="73"/>
      <c r="I38" s="73"/>
      <c r="J38" s="73"/>
      <c r="K38" s="73"/>
      <c r="L38" s="73"/>
    </row>
    <row r="39" spans="1:15" ht="18" customHeight="1" x14ac:dyDescent="0.15"/>
    <row r="40" spans="1:15" ht="30" customHeight="1" x14ac:dyDescent="0.15">
      <c r="A40" s="25" t="s">
        <v>53</v>
      </c>
    </row>
    <row r="41" spans="1:15" ht="18" customHeight="1" x14ac:dyDescent="0.15">
      <c r="A41" s="27"/>
      <c r="G41" s="1" t="s">
        <v>3</v>
      </c>
      <c r="I41" s="76">
        <v>27</v>
      </c>
      <c r="J41" s="76" t="s">
        <v>73</v>
      </c>
      <c r="K41" s="76">
        <v>11</v>
      </c>
      <c r="L41" s="76" t="s">
        <v>74</v>
      </c>
      <c r="M41" s="76">
        <v>1</v>
      </c>
      <c r="N41" s="76" t="s">
        <v>75</v>
      </c>
    </row>
    <row r="42" spans="1:15" ht="18" customHeight="1" x14ac:dyDescent="0.15">
      <c r="A42" s="28" t="s">
        <v>68</v>
      </c>
    </row>
    <row r="44" spans="1:15" x14ac:dyDescent="0.15">
      <c r="B44" s="1" t="s">
        <v>51</v>
      </c>
      <c r="D44" s="1" t="s">
        <v>52</v>
      </c>
    </row>
    <row r="45" spans="1:15" x14ac:dyDescent="0.15">
      <c r="D45" s="1" t="s">
        <v>50</v>
      </c>
    </row>
    <row r="46" spans="1:15" x14ac:dyDescent="0.15">
      <c r="D46" s="1" t="s">
        <v>77</v>
      </c>
    </row>
    <row r="47" spans="1:15" x14ac:dyDescent="0.15">
      <c r="B47" s="1" t="s">
        <v>45</v>
      </c>
    </row>
    <row r="48" spans="1:15" x14ac:dyDescent="0.15">
      <c r="D48" s="1" t="s">
        <v>78</v>
      </c>
    </row>
  </sheetData>
  <mergeCells count="5">
    <mergeCell ref="A1:O1"/>
    <mergeCell ref="B2:O2"/>
    <mergeCell ref="B3:O3"/>
    <mergeCell ref="M29:N29"/>
    <mergeCell ref="C32:E32"/>
  </mergeCells>
  <phoneticPr fontId="2"/>
  <hyperlinks>
    <hyperlink ref="K3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zoomScale="94" zoomScaleNormal="94" zoomScalePageLayoutView="94" workbookViewId="0">
      <selection activeCell="P16" sqref="P16"/>
    </sheetView>
  </sheetViews>
  <sheetFormatPr baseColWidth="12" defaultColWidth="8.83203125" defaultRowHeight="14" x14ac:dyDescent="0.15"/>
  <cols>
    <col min="1" max="1" width="10.6640625" style="1" customWidth="1"/>
    <col min="2" max="2" width="5.33203125" style="1" customWidth="1"/>
    <col min="3" max="8" width="3.6640625" style="1" customWidth="1"/>
    <col min="9" max="9" width="6.6640625" style="1" customWidth="1"/>
    <col min="10" max="10" width="7.6640625" style="1" customWidth="1"/>
    <col min="11" max="11" width="4" style="1" customWidth="1"/>
    <col min="12" max="12" width="6.83203125" style="1" customWidth="1"/>
    <col min="13" max="13" width="5.5" style="1" customWidth="1"/>
    <col min="14" max="14" width="7" style="1" customWidth="1"/>
    <col min="15" max="16384" width="8.83203125" style="1"/>
  </cols>
  <sheetData>
    <row r="1" spans="1:18" ht="19" x14ac:dyDescent="0.15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ht="16.25" customHeight="1" x14ac:dyDescent="0.15">
      <c r="A2" s="2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8" ht="16.25" customHeight="1" x14ac:dyDescent="0.15">
      <c r="A3" s="10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8" ht="16.25" customHeight="1" x14ac:dyDescent="0.15">
      <c r="A4" s="3" t="s">
        <v>2</v>
      </c>
      <c r="B4" s="4" t="s">
        <v>3</v>
      </c>
      <c r="C4" s="29"/>
      <c r="D4" s="29" t="s">
        <v>4</v>
      </c>
      <c r="E4" s="29"/>
      <c r="F4" s="29" t="s">
        <v>5</v>
      </c>
      <c r="G4" s="29"/>
      <c r="H4" s="29" t="s">
        <v>6</v>
      </c>
      <c r="I4" s="29" t="s">
        <v>7</v>
      </c>
      <c r="J4" s="31"/>
      <c r="K4" s="32" t="s">
        <v>8</v>
      </c>
      <c r="L4" s="31"/>
      <c r="M4" s="29" t="s">
        <v>9</v>
      </c>
      <c r="N4" s="31"/>
      <c r="O4" s="33" t="s">
        <v>7</v>
      </c>
      <c r="R4" s="30">
        <f>N4*24</f>
        <v>0</v>
      </c>
    </row>
    <row r="5" spans="1:18" ht="16.25" customHeight="1" x14ac:dyDescent="0.15">
      <c r="A5" s="9"/>
      <c r="B5" s="4" t="s">
        <v>3</v>
      </c>
      <c r="C5" s="29"/>
      <c r="D5" s="29" t="s">
        <v>4</v>
      </c>
      <c r="E5" s="29"/>
      <c r="F5" s="29" t="s">
        <v>5</v>
      </c>
      <c r="G5" s="29"/>
      <c r="H5" s="29" t="s">
        <v>6</v>
      </c>
      <c r="I5" s="29" t="s">
        <v>7</v>
      </c>
      <c r="J5" s="31"/>
      <c r="K5" s="32" t="s">
        <v>8</v>
      </c>
      <c r="L5" s="31"/>
      <c r="M5" s="29" t="s">
        <v>9</v>
      </c>
      <c r="N5" s="31"/>
      <c r="O5" s="33" t="s">
        <v>7</v>
      </c>
      <c r="R5" s="30">
        <f t="shared" ref="R5:R8" si="0">N5*24</f>
        <v>0</v>
      </c>
    </row>
    <row r="6" spans="1:18" ht="16.25" customHeight="1" x14ac:dyDescent="0.15">
      <c r="A6" s="9"/>
      <c r="B6" s="10" t="s">
        <v>3</v>
      </c>
      <c r="C6" s="34"/>
      <c r="D6" s="34" t="s">
        <v>4</v>
      </c>
      <c r="E6" s="34"/>
      <c r="F6" s="34" t="s">
        <v>5</v>
      </c>
      <c r="G6" s="34"/>
      <c r="H6" s="34" t="s">
        <v>6</v>
      </c>
      <c r="I6" s="34" t="s">
        <v>7</v>
      </c>
      <c r="J6" s="31"/>
      <c r="K6" s="32" t="s">
        <v>8</v>
      </c>
      <c r="L6" s="31"/>
      <c r="M6" s="34" t="s">
        <v>9</v>
      </c>
      <c r="N6" s="35"/>
      <c r="O6" s="36" t="s">
        <v>7</v>
      </c>
      <c r="R6" s="30">
        <f t="shared" si="0"/>
        <v>0</v>
      </c>
    </row>
    <row r="7" spans="1:18" ht="16.25" customHeight="1" x14ac:dyDescent="0.15">
      <c r="A7" s="14"/>
      <c r="B7" s="4" t="s">
        <v>3</v>
      </c>
      <c r="C7" s="29"/>
      <c r="D7" s="29" t="s">
        <v>4</v>
      </c>
      <c r="E7" s="29"/>
      <c r="F7" s="29" t="s">
        <v>5</v>
      </c>
      <c r="G7" s="29"/>
      <c r="H7" s="29" t="s">
        <v>6</v>
      </c>
      <c r="I7" s="29" t="s">
        <v>7</v>
      </c>
      <c r="J7" s="31"/>
      <c r="K7" s="32" t="s">
        <v>8</v>
      </c>
      <c r="L7" s="31"/>
      <c r="M7" s="29" t="s">
        <v>9</v>
      </c>
      <c r="N7" s="31"/>
      <c r="O7" s="33" t="s">
        <v>7</v>
      </c>
      <c r="R7" s="30">
        <f t="shared" si="0"/>
        <v>0</v>
      </c>
    </row>
    <row r="8" spans="1:18" ht="16.25" customHeight="1" x14ac:dyDescent="0.1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 t="s">
        <v>13</v>
      </c>
      <c r="N8" s="31"/>
      <c r="O8" s="8" t="s">
        <v>7</v>
      </c>
      <c r="R8" s="30">
        <f t="shared" si="0"/>
        <v>0</v>
      </c>
    </row>
    <row r="9" spans="1:18" ht="14.5" customHeight="1" x14ac:dyDescent="0.15">
      <c r="A9" s="4"/>
      <c r="B9" s="6" t="s">
        <v>10</v>
      </c>
      <c r="C9" s="6"/>
      <c r="D9" s="6"/>
      <c r="E9" s="6"/>
      <c r="F9" s="6"/>
      <c r="G9" s="6"/>
      <c r="H9" s="6"/>
      <c r="I9" s="6"/>
      <c r="J9" s="6" t="s">
        <v>11</v>
      </c>
      <c r="K9" s="6"/>
      <c r="L9" s="6" t="s">
        <v>12</v>
      </c>
      <c r="M9" s="6"/>
      <c r="N9" s="6"/>
      <c r="O9" s="8"/>
    </row>
    <row r="10" spans="1:18" ht="14.5" customHeight="1" x14ac:dyDescent="0.15">
      <c r="A10" s="4" t="s">
        <v>20</v>
      </c>
      <c r="B10" s="6" t="s">
        <v>21</v>
      </c>
      <c r="C10" s="6"/>
      <c r="D10" s="6"/>
      <c r="E10" s="6"/>
      <c r="F10" s="6"/>
      <c r="G10" s="6"/>
      <c r="H10" s="6"/>
      <c r="I10" s="6"/>
      <c r="J10" s="39">
        <v>3000</v>
      </c>
      <c r="K10" s="6"/>
      <c r="L10" s="17">
        <v>1</v>
      </c>
      <c r="M10" s="6"/>
      <c r="N10" s="69">
        <f>L10*J10</f>
        <v>3000</v>
      </c>
      <c r="O10" s="70" t="s">
        <v>32</v>
      </c>
    </row>
    <row r="11" spans="1:18" ht="14.5" customHeight="1" x14ac:dyDescent="0.15">
      <c r="A11" s="19"/>
      <c r="B11" s="20" t="s">
        <v>22</v>
      </c>
      <c r="C11" s="20"/>
      <c r="D11" s="20"/>
      <c r="E11" s="20"/>
      <c r="F11" s="20"/>
      <c r="G11" s="20"/>
      <c r="H11" s="20"/>
      <c r="I11" s="20"/>
      <c r="J11" s="40">
        <v>5000</v>
      </c>
      <c r="K11" s="20"/>
      <c r="L11" s="37"/>
      <c r="M11" s="20"/>
      <c r="N11" s="42"/>
      <c r="O11" s="22"/>
    </row>
    <row r="12" spans="1:18" ht="14.5" customHeight="1" x14ac:dyDescent="0.15">
      <c r="N12" s="43"/>
    </row>
    <row r="13" spans="1:18" ht="14.5" customHeight="1" x14ac:dyDescent="0.15">
      <c r="A13" s="4"/>
      <c r="B13" s="4"/>
      <c r="C13" s="6"/>
      <c r="D13" s="6"/>
      <c r="E13" s="6"/>
      <c r="F13" s="6"/>
      <c r="G13" s="6"/>
      <c r="H13" s="6"/>
      <c r="I13" s="6"/>
      <c r="J13" s="6" t="s">
        <v>39</v>
      </c>
      <c r="K13" s="6"/>
      <c r="L13" s="6" t="s">
        <v>30</v>
      </c>
      <c r="M13" s="6"/>
      <c r="N13" s="41" t="s">
        <v>31</v>
      </c>
      <c r="O13" s="8"/>
    </row>
    <row r="14" spans="1:18" ht="14.5" customHeight="1" x14ac:dyDescent="0.15">
      <c r="A14" s="3" t="s">
        <v>40</v>
      </c>
      <c r="B14" s="4" t="s">
        <v>14</v>
      </c>
      <c r="C14" s="6"/>
      <c r="D14" s="6"/>
      <c r="E14" s="6"/>
      <c r="F14" s="6"/>
      <c r="G14" s="6">
        <v>1</v>
      </c>
      <c r="H14" s="6" t="s">
        <v>23</v>
      </c>
      <c r="I14" s="6"/>
      <c r="J14" s="41">
        <v>100</v>
      </c>
      <c r="K14" s="6"/>
      <c r="L14" s="29"/>
      <c r="M14" s="6"/>
      <c r="N14" s="41"/>
      <c r="O14" s="8" t="s">
        <v>32</v>
      </c>
    </row>
    <row r="15" spans="1:18" ht="14.5" customHeight="1" x14ac:dyDescent="0.15">
      <c r="A15" s="9" t="s">
        <v>41</v>
      </c>
      <c r="B15" s="4" t="s">
        <v>15</v>
      </c>
      <c r="C15" s="6"/>
      <c r="D15" s="6"/>
      <c r="E15" s="6"/>
      <c r="F15" s="6"/>
      <c r="G15" s="6">
        <v>1</v>
      </c>
      <c r="H15" s="6" t="s">
        <v>23</v>
      </c>
      <c r="I15" s="6"/>
      <c r="J15" s="41">
        <v>100</v>
      </c>
      <c r="K15" s="6"/>
      <c r="L15" s="29"/>
      <c r="M15" s="6"/>
      <c r="N15" s="41"/>
      <c r="O15" s="8" t="s">
        <v>32</v>
      </c>
    </row>
    <row r="16" spans="1:18" ht="14.5" customHeight="1" x14ac:dyDescent="0.15">
      <c r="A16" s="9"/>
      <c r="B16" s="4" t="s">
        <v>16</v>
      </c>
      <c r="C16" s="6"/>
      <c r="D16" s="6"/>
      <c r="E16" s="6"/>
      <c r="F16" s="6"/>
      <c r="G16" s="6">
        <v>2</v>
      </c>
      <c r="H16" s="6" t="s">
        <v>46</v>
      </c>
      <c r="I16" s="6"/>
      <c r="J16" s="41">
        <v>100</v>
      </c>
      <c r="K16" s="6"/>
      <c r="L16" s="29"/>
      <c r="M16" s="6"/>
      <c r="N16" s="41"/>
      <c r="O16" s="8" t="s">
        <v>32</v>
      </c>
    </row>
    <row r="17" spans="1:15" ht="14.5" customHeight="1" x14ac:dyDescent="0.15">
      <c r="A17" s="9"/>
      <c r="B17" s="15" t="s">
        <v>17</v>
      </c>
      <c r="C17" s="23"/>
      <c r="D17" s="23"/>
      <c r="E17" s="23"/>
      <c r="F17" s="23"/>
      <c r="G17" s="23">
        <v>1</v>
      </c>
      <c r="H17" s="23" t="s">
        <v>47</v>
      </c>
      <c r="I17" s="23"/>
      <c r="J17" s="74">
        <v>100</v>
      </c>
      <c r="K17" s="6"/>
      <c r="L17" s="29"/>
      <c r="M17" s="6"/>
      <c r="N17" s="41"/>
      <c r="O17" s="8" t="s">
        <v>32</v>
      </c>
    </row>
    <row r="18" spans="1:15" ht="14.5" customHeight="1" x14ac:dyDescent="0.15">
      <c r="A18" s="9"/>
      <c r="B18" s="4" t="s">
        <v>18</v>
      </c>
      <c r="C18" s="6"/>
      <c r="D18" s="6"/>
      <c r="E18" s="6"/>
      <c r="F18" s="6"/>
      <c r="G18" s="6">
        <v>1</v>
      </c>
      <c r="H18" s="6" t="s">
        <v>47</v>
      </c>
      <c r="I18" s="6"/>
      <c r="J18" s="41">
        <v>100</v>
      </c>
      <c r="K18" s="6"/>
      <c r="L18" s="29"/>
      <c r="M18" s="6"/>
      <c r="N18" s="41"/>
      <c r="O18" s="8" t="s">
        <v>32</v>
      </c>
    </row>
    <row r="19" spans="1:15" ht="14.5" customHeight="1" x14ac:dyDescent="0.15">
      <c r="A19" s="9"/>
      <c r="B19" s="4" t="s">
        <v>19</v>
      </c>
      <c r="C19" s="6"/>
      <c r="D19" s="6"/>
      <c r="E19" s="6"/>
      <c r="F19" s="6"/>
      <c r="G19" s="6"/>
      <c r="H19" s="6"/>
      <c r="I19" s="6"/>
      <c r="J19" s="41">
        <v>100</v>
      </c>
      <c r="K19" s="6"/>
      <c r="L19" s="29"/>
      <c r="M19" s="6"/>
      <c r="N19" s="41"/>
      <c r="O19" s="8" t="s">
        <v>32</v>
      </c>
    </row>
    <row r="20" spans="1:15" ht="14.5" customHeight="1" x14ac:dyDescent="0.15">
      <c r="A20" s="9"/>
      <c r="B20" s="10" t="s">
        <v>24</v>
      </c>
      <c r="C20" s="12"/>
      <c r="D20" s="12"/>
      <c r="E20" s="12"/>
      <c r="G20" s="12">
        <v>30</v>
      </c>
      <c r="H20" s="12" t="s">
        <v>48</v>
      </c>
      <c r="I20" s="12"/>
      <c r="J20" s="75" t="s">
        <v>67</v>
      </c>
      <c r="K20" s="6"/>
      <c r="L20" s="29"/>
      <c r="M20" s="6"/>
      <c r="N20" s="41"/>
      <c r="O20" s="8"/>
    </row>
    <row r="21" spans="1:15" ht="14.5" customHeight="1" x14ac:dyDescent="0.15">
      <c r="A21" s="9"/>
      <c r="B21" s="4" t="s">
        <v>25</v>
      </c>
      <c r="C21" s="6"/>
      <c r="D21" s="6"/>
      <c r="E21" s="6"/>
      <c r="F21" s="6"/>
      <c r="G21" s="6">
        <v>14</v>
      </c>
      <c r="H21" s="6" t="s">
        <v>48</v>
      </c>
      <c r="I21" s="6"/>
      <c r="J21" s="57" t="s">
        <v>67</v>
      </c>
      <c r="K21" s="6"/>
      <c r="L21" s="29"/>
      <c r="M21" s="6"/>
      <c r="N21" s="41"/>
      <c r="O21" s="8"/>
    </row>
    <row r="22" spans="1:15" ht="14.5" customHeight="1" x14ac:dyDescent="0.15">
      <c r="A22" s="9"/>
      <c r="B22" s="10" t="s">
        <v>29</v>
      </c>
      <c r="C22" s="12"/>
      <c r="D22" s="12"/>
      <c r="E22" s="12"/>
      <c r="G22" s="12">
        <v>1</v>
      </c>
      <c r="H22" s="12" t="s">
        <v>47</v>
      </c>
      <c r="I22" s="12"/>
      <c r="J22" s="75" t="s">
        <v>67</v>
      </c>
      <c r="K22" s="6"/>
      <c r="L22" s="29"/>
      <c r="M22" s="6"/>
      <c r="N22" s="41"/>
      <c r="O22" s="8"/>
    </row>
    <row r="23" spans="1:15" ht="14.5" customHeight="1" x14ac:dyDescent="0.15">
      <c r="A23" s="9"/>
      <c r="B23" s="4" t="s">
        <v>26</v>
      </c>
      <c r="C23" s="6"/>
      <c r="D23" s="6"/>
      <c r="E23" s="6"/>
      <c r="F23" s="6"/>
      <c r="G23" s="6">
        <v>1</v>
      </c>
      <c r="H23" s="6" t="s">
        <v>47</v>
      </c>
      <c r="I23" s="6"/>
      <c r="J23" s="57" t="s">
        <v>67</v>
      </c>
      <c r="K23" s="6"/>
      <c r="L23" s="29"/>
      <c r="M23" s="6"/>
      <c r="N23" s="41"/>
      <c r="O23" s="8"/>
    </row>
    <row r="24" spans="1:15" ht="14.5" customHeight="1" x14ac:dyDescent="0.15">
      <c r="A24" s="9"/>
      <c r="B24" s="10" t="s">
        <v>27</v>
      </c>
      <c r="C24" s="12"/>
      <c r="D24" s="12"/>
      <c r="E24" s="12"/>
      <c r="G24" s="12">
        <v>1</v>
      </c>
      <c r="H24" s="12" t="s">
        <v>47</v>
      </c>
      <c r="I24" s="12"/>
      <c r="J24" s="75" t="s">
        <v>67</v>
      </c>
      <c r="K24" s="6"/>
      <c r="L24" s="29"/>
      <c r="M24" s="6"/>
      <c r="N24" s="41"/>
      <c r="O24" s="8"/>
    </row>
    <row r="25" spans="1:15" ht="14.5" customHeight="1" x14ac:dyDescent="0.15">
      <c r="A25" s="9"/>
      <c r="B25" s="4" t="s">
        <v>28</v>
      </c>
      <c r="C25" s="6"/>
      <c r="D25" s="6"/>
      <c r="E25" s="6"/>
      <c r="F25" s="6"/>
      <c r="G25" s="6">
        <v>3</v>
      </c>
      <c r="H25" s="6" t="s">
        <v>49</v>
      </c>
      <c r="I25" s="6"/>
      <c r="J25" s="57" t="s">
        <v>67</v>
      </c>
      <c r="K25" s="6"/>
      <c r="L25" s="29"/>
      <c r="M25" s="6"/>
      <c r="N25" s="41"/>
      <c r="O25" s="8"/>
    </row>
    <row r="26" spans="1:15" ht="14.5" customHeight="1" x14ac:dyDescent="0.15">
      <c r="A26" s="9"/>
      <c r="B26" s="4" t="s">
        <v>43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41"/>
      <c r="O26" s="8" t="s">
        <v>32</v>
      </c>
    </row>
    <row r="27" spans="1:15" ht="14.5" customHeight="1" x14ac:dyDescent="0.15">
      <c r="A27" s="9"/>
      <c r="B27" s="4" t="s">
        <v>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8"/>
      <c r="O27" s="8" t="s">
        <v>32</v>
      </c>
    </row>
    <row r="28" spans="1:15" ht="14.5" customHeight="1" x14ac:dyDescent="0.15">
      <c r="A28" s="9"/>
      <c r="B28" s="1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44"/>
      <c r="O28" s="13"/>
    </row>
    <row r="29" spans="1:15" ht="14.5" customHeight="1" x14ac:dyDescent="0.15">
      <c r="A29" s="14"/>
      <c r="B29" s="4" t="s">
        <v>34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82"/>
      <c r="N29" s="82"/>
      <c r="O29" s="8" t="s">
        <v>32</v>
      </c>
    </row>
    <row r="30" spans="1:15" ht="16.25" customHeight="1" x14ac:dyDescent="0.15"/>
    <row r="31" spans="1:15" ht="16.25" customHeight="1" x14ac:dyDescent="0.15">
      <c r="A31" s="4" t="s">
        <v>35</v>
      </c>
      <c r="B31" s="49"/>
      <c r="C31" s="50"/>
      <c r="D31" s="50"/>
      <c r="E31" s="50"/>
      <c r="F31" s="50"/>
      <c r="G31" s="50"/>
      <c r="H31" s="50"/>
      <c r="I31" s="50"/>
      <c r="J31" s="48" t="s">
        <v>56</v>
      </c>
      <c r="K31" s="50"/>
      <c r="L31" s="50"/>
      <c r="M31" s="50"/>
      <c r="N31" s="50"/>
      <c r="O31" s="51"/>
    </row>
    <row r="32" spans="1:15" ht="16.25" customHeight="1" x14ac:dyDescent="0.15">
      <c r="A32" s="15" t="s">
        <v>36</v>
      </c>
      <c r="B32" s="47" t="s">
        <v>62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</row>
    <row r="33" spans="1:15" ht="16.25" customHeight="1" x14ac:dyDescent="0.15">
      <c r="A33" s="4" t="s">
        <v>37</v>
      </c>
      <c r="B33" s="52"/>
      <c r="C33" s="53"/>
      <c r="D33" s="53"/>
      <c r="E33" s="53"/>
      <c r="F33" s="53"/>
      <c r="G33" s="53"/>
      <c r="H33" s="53"/>
      <c r="I33" s="54"/>
      <c r="J33" s="55" t="s">
        <v>55</v>
      </c>
      <c r="K33" s="56"/>
      <c r="L33" s="53"/>
      <c r="M33" s="53"/>
      <c r="N33" s="53"/>
      <c r="O33" s="54"/>
    </row>
    <row r="34" spans="1:15" ht="30" customHeight="1" x14ac:dyDescent="0.15">
      <c r="A34" s="25" t="s">
        <v>38</v>
      </c>
    </row>
    <row r="35" spans="1:15" ht="18" customHeight="1" x14ac:dyDescent="0.15">
      <c r="A35" s="26" t="s">
        <v>0</v>
      </c>
    </row>
    <row r="36" spans="1:15" ht="18" customHeight="1" x14ac:dyDescent="0.15">
      <c r="A36" s="26" t="s">
        <v>1</v>
      </c>
    </row>
    <row r="37" spans="1:15" ht="18" customHeight="1" x14ac:dyDescent="0.15">
      <c r="A37" s="27"/>
      <c r="H37" s="1" t="s">
        <v>72</v>
      </c>
      <c r="J37" s="1" t="s">
        <v>73</v>
      </c>
      <c r="L37" s="1" t="s">
        <v>74</v>
      </c>
      <c r="N37" s="1" t="s">
        <v>75</v>
      </c>
    </row>
    <row r="38" spans="1:15" ht="18" customHeight="1" x14ac:dyDescent="0.15">
      <c r="A38" s="28" t="s">
        <v>70</v>
      </c>
    </row>
    <row r="39" spans="1:15" ht="18" customHeight="1" x14ac:dyDescent="0.15"/>
    <row r="40" spans="1:15" ht="30" customHeight="1" x14ac:dyDescent="0.15">
      <c r="A40" s="25" t="s">
        <v>53</v>
      </c>
    </row>
    <row r="41" spans="1:15" ht="18" customHeight="1" x14ac:dyDescent="0.15">
      <c r="A41" s="27"/>
      <c r="H41" s="1" t="s">
        <v>72</v>
      </c>
      <c r="J41" s="1" t="s">
        <v>73</v>
      </c>
      <c r="L41" s="1" t="s">
        <v>74</v>
      </c>
      <c r="N41" s="1" t="s">
        <v>75</v>
      </c>
    </row>
    <row r="42" spans="1:15" ht="18" customHeight="1" x14ac:dyDescent="0.15">
      <c r="A42" s="28" t="s">
        <v>71</v>
      </c>
    </row>
    <row r="44" spans="1:15" x14ac:dyDescent="0.15">
      <c r="B44" s="1" t="s">
        <v>51</v>
      </c>
      <c r="D44" s="1" t="s">
        <v>52</v>
      </c>
    </row>
    <row r="45" spans="1:15" x14ac:dyDescent="0.15">
      <c r="D45" s="1" t="s">
        <v>50</v>
      </c>
    </row>
    <row r="46" spans="1:15" x14ac:dyDescent="0.15">
      <c r="D46" s="1" t="s">
        <v>80</v>
      </c>
    </row>
    <row r="47" spans="1:15" x14ac:dyDescent="0.15">
      <c r="B47" s="1" t="s">
        <v>45</v>
      </c>
    </row>
    <row r="48" spans="1:15" x14ac:dyDescent="0.15">
      <c r="D48" s="1" t="s">
        <v>79</v>
      </c>
    </row>
  </sheetData>
  <mergeCells count="4">
    <mergeCell ref="A1:O1"/>
    <mergeCell ref="B2:O2"/>
    <mergeCell ref="B3:O3"/>
    <mergeCell ref="M29:N2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tabSelected="1" zoomScale="94" zoomScaleNormal="94" zoomScalePageLayoutView="94" workbookViewId="0">
      <selection activeCell="Q30" sqref="Q30"/>
    </sheetView>
  </sheetViews>
  <sheetFormatPr baseColWidth="12" defaultColWidth="8.83203125" defaultRowHeight="14" x14ac:dyDescent="0.15"/>
  <cols>
    <col min="1" max="1" width="10.6640625" style="1" customWidth="1"/>
    <col min="2" max="2" width="5.33203125" style="1" customWidth="1"/>
    <col min="3" max="8" width="3.6640625" style="1" customWidth="1"/>
    <col min="9" max="9" width="6.6640625" style="1" customWidth="1"/>
    <col min="10" max="10" width="7.6640625" style="1" customWidth="1"/>
    <col min="11" max="11" width="4" style="1" customWidth="1"/>
    <col min="12" max="12" width="6.83203125" style="1" customWidth="1"/>
    <col min="13" max="13" width="5.5" style="1" customWidth="1"/>
    <col min="14" max="14" width="7" style="1" customWidth="1"/>
    <col min="15" max="16384" width="8.83203125" style="1"/>
  </cols>
  <sheetData>
    <row r="1" spans="1:18" ht="19" x14ac:dyDescent="0.15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ht="16.25" customHeight="1" x14ac:dyDescent="0.15">
      <c r="A2" s="2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8" ht="16.25" customHeight="1" x14ac:dyDescent="0.15">
      <c r="A3" s="10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8" ht="16.25" customHeight="1" x14ac:dyDescent="0.15">
      <c r="A4" s="3" t="s">
        <v>2</v>
      </c>
      <c r="B4" s="4" t="s">
        <v>3</v>
      </c>
      <c r="C4" s="5"/>
      <c r="D4" s="29" t="s">
        <v>4</v>
      </c>
      <c r="E4" s="5"/>
      <c r="F4" s="29" t="s">
        <v>5</v>
      </c>
      <c r="G4" s="5"/>
      <c r="H4" s="29" t="s">
        <v>6</v>
      </c>
      <c r="I4" s="29" t="s">
        <v>7</v>
      </c>
      <c r="J4" s="7"/>
      <c r="K4" s="32" t="s">
        <v>8</v>
      </c>
      <c r="L4" s="7"/>
      <c r="M4" s="29" t="s">
        <v>9</v>
      </c>
      <c r="N4" s="31">
        <f>L4-J4</f>
        <v>0</v>
      </c>
      <c r="O4" s="33" t="s">
        <v>7</v>
      </c>
      <c r="R4" s="30">
        <f>N4*24</f>
        <v>0</v>
      </c>
    </row>
    <row r="5" spans="1:18" ht="16.25" customHeight="1" x14ac:dyDescent="0.15">
      <c r="A5" s="9"/>
      <c r="B5" s="4" t="s">
        <v>3</v>
      </c>
      <c r="C5" s="5"/>
      <c r="D5" s="29" t="s">
        <v>4</v>
      </c>
      <c r="E5" s="5"/>
      <c r="F5" s="29" t="s">
        <v>5</v>
      </c>
      <c r="G5" s="5"/>
      <c r="H5" s="29" t="s">
        <v>6</v>
      </c>
      <c r="I5" s="29" t="s">
        <v>7</v>
      </c>
      <c r="J5" s="7"/>
      <c r="K5" s="32" t="s">
        <v>8</v>
      </c>
      <c r="L5" s="7"/>
      <c r="M5" s="29" t="s">
        <v>9</v>
      </c>
      <c r="N5" s="31">
        <f>L5-J5</f>
        <v>0</v>
      </c>
      <c r="O5" s="33" t="s">
        <v>7</v>
      </c>
      <c r="R5" s="30">
        <f t="shared" ref="R5:R8" si="0">N5*24</f>
        <v>0</v>
      </c>
    </row>
    <row r="6" spans="1:18" ht="16.25" customHeight="1" x14ac:dyDescent="0.15">
      <c r="A6" s="9"/>
      <c r="B6" s="10" t="s">
        <v>3</v>
      </c>
      <c r="C6" s="11"/>
      <c r="D6" s="34" t="s">
        <v>4</v>
      </c>
      <c r="E6" s="11"/>
      <c r="F6" s="34" t="s">
        <v>5</v>
      </c>
      <c r="G6" s="11"/>
      <c r="H6" s="34" t="s">
        <v>6</v>
      </c>
      <c r="I6" s="34" t="s">
        <v>7</v>
      </c>
      <c r="J6" s="7"/>
      <c r="K6" s="32" t="s">
        <v>8</v>
      </c>
      <c r="L6" s="7"/>
      <c r="M6" s="34" t="s">
        <v>9</v>
      </c>
      <c r="N6" s="35">
        <f>L6-J6</f>
        <v>0</v>
      </c>
      <c r="O6" s="36" t="s">
        <v>7</v>
      </c>
      <c r="R6" s="30">
        <f t="shared" si="0"/>
        <v>0</v>
      </c>
    </row>
    <row r="7" spans="1:18" ht="16.25" customHeight="1" x14ac:dyDescent="0.15">
      <c r="A7" s="14"/>
      <c r="B7" s="4" t="s">
        <v>3</v>
      </c>
      <c r="C7" s="5"/>
      <c r="D7" s="29" t="s">
        <v>4</v>
      </c>
      <c r="E7" s="5"/>
      <c r="F7" s="29" t="s">
        <v>5</v>
      </c>
      <c r="G7" s="5"/>
      <c r="H7" s="29" t="s">
        <v>6</v>
      </c>
      <c r="I7" s="29" t="s">
        <v>7</v>
      </c>
      <c r="J7" s="7"/>
      <c r="K7" s="32" t="s">
        <v>8</v>
      </c>
      <c r="L7" s="7"/>
      <c r="M7" s="29" t="s">
        <v>9</v>
      </c>
      <c r="N7" s="31">
        <f>L7-J7</f>
        <v>0</v>
      </c>
      <c r="O7" s="33" t="s">
        <v>7</v>
      </c>
      <c r="R7" s="30">
        <f t="shared" si="0"/>
        <v>0</v>
      </c>
    </row>
    <row r="8" spans="1:18" ht="16.25" customHeight="1" x14ac:dyDescent="0.1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 t="s">
        <v>13</v>
      </c>
      <c r="N8" s="71">
        <f>SUM(N4:N7)</f>
        <v>0</v>
      </c>
      <c r="O8" s="8" t="s">
        <v>7</v>
      </c>
      <c r="R8" s="30">
        <f t="shared" si="0"/>
        <v>0</v>
      </c>
    </row>
    <row r="9" spans="1:18" ht="14.5" customHeight="1" x14ac:dyDescent="0.15">
      <c r="A9" s="4"/>
      <c r="B9" s="6" t="s">
        <v>10</v>
      </c>
      <c r="C9" s="6"/>
      <c r="D9" s="6"/>
      <c r="E9" s="6"/>
      <c r="F9" s="6"/>
      <c r="G9" s="6"/>
      <c r="H9" s="6"/>
      <c r="I9" s="6"/>
      <c r="J9" s="6" t="s">
        <v>11</v>
      </c>
      <c r="K9" s="6"/>
      <c r="L9" s="6" t="s">
        <v>12</v>
      </c>
      <c r="M9" s="6"/>
      <c r="N9" s="6"/>
      <c r="O9" s="8"/>
    </row>
    <row r="10" spans="1:18" ht="14.5" customHeight="1" x14ac:dyDescent="0.15">
      <c r="A10" s="4" t="s">
        <v>20</v>
      </c>
      <c r="B10" s="6" t="s">
        <v>21</v>
      </c>
      <c r="C10" s="6"/>
      <c r="D10" s="6"/>
      <c r="E10" s="6"/>
      <c r="F10" s="6"/>
      <c r="G10" s="6"/>
      <c r="H10" s="6"/>
      <c r="I10" s="6"/>
      <c r="J10" s="39">
        <v>3000</v>
      </c>
      <c r="K10" s="6"/>
      <c r="L10" s="18">
        <v>1</v>
      </c>
      <c r="M10" s="6"/>
      <c r="N10" s="41">
        <f>L10*J10</f>
        <v>3000</v>
      </c>
      <c r="O10" s="8"/>
    </row>
    <row r="11" spans="1:18" ht="14.5" customHeight="1" x14ac:dyDescent="0.15">
      <c r="A11" s="19"/>
      <c r="B11" s="20" t="s">
        <v>22</v>
      </c>
      <c r="C11" s="20"/>
      <c r="D11" s="20"/>
      <c r="E11" s="20"/>
      <c r="F11" s="20"/>
      <c r="G11" s="20"/>
      <c r="H11" s="20"/>
      <c r="I11" s="20"/>
      <c r="J11" s="40">
        <v>5000</v>
      </c>
      <c r="K11" s="20"/>
      <c r="L11" s="21"/>
      <c r="M11" s="20"/>
      <c r="N11" s="42">
        <f>L11*J11</f>
        <v>0</v>
      </c>
      <c r="O11" s="22"/>
    </row>
    <row r="12" spans="1:18" ht="14.5" customHeight="1" x14ac:dyDescent="0.15">
      <c r="N12" s="43"/>
    </row>
    <row r="13" spans="1:18" ht="14.5" customHeight="1" x14ac:dyDescent="0.15">
      <c r="A13" s="4"/>
      <c r="B13" s="4"/>
      <c r="C13" s="6"/>
      <c r="D13" s="6"/>
      <c r="E13" s="6"/>
      <c r="F13" s="6"/>
      <c r="G13" s="6"/>
      <c r="H13" s="6"/>
      <c r="I13" s="6"/>
      <c r="J13" s="6" t="s">
        <v>39</v>
      </c>
      <c r="K13" s="6"/>
      <c r="L13" s="6" t="s">
        <v>30</v>
      </c>
      <c r="M13" s="6"/>
      <c r="N13" s="41" t="s">
        <v>31</v>
      </c>
      <c r="O13" s="8"/>
    </row>
    <row r="14" spans="1:18" ht="14.5" customHeight="1" x14ac:dyDescent="0.15">
      <c r="A14" s="3" t="s">
        <v>40</v>
      </c>
      <c r="B14" s="4" t="s">
        <v>14</v>
      </c>
      <c r="C14" s="6"/>
      <c r="D14" s="6"/>
      <c r="E14" s="6"/>
      <c r="F14" s="6"/>
      <c r="G14" s="6">
        <v>1</v>
      </c>
      <c r="H14" s="6" t="s">
        <v>23</v>
      </c>
      <c r="I14" s="6"/>
      <c r="J14" s="41">
        <v>100</v>
      </c>
      <c r="K14" s="6"/>
      <c r="L14" s="5"/>
      <c r="M14" s="6"/>
      <c r="N14" s="41">
        <f>L14*J14</f>
        <v>0</v>
      </c>
      <c r="O14" s="8"/>
    </row>
    <row r="15" spans="1:18" ht="14.5" customHeight="1" x14ac:dyDescent="0.15">
      <c r="A15" s="9" t="s">
        <v>41</v>
      </c>
      <c r="B15" s="4" t="s">
        <v>15</v>
      </c>
      <c r="C15" s="6"/>
      <c r="D15" s="6"/>
      <c r="E15" s="6"/>
      <c r="F15" s="6"/>
      <c r="G15" s="6">
        <v>1</v>
      </c>
      <c r="H15" s="6" t="s">
        <v>23</v>
      </c>
      <c r="I15" s="6"/>
      <c r="J15" s="41">
        <v>100</v>
      </c>
      <c r="K15" s="6"/>
      <c r="L15" s="5"/>
      <c r="M15" s="6"/>
      <c r="N15" s="41">
        <f t="shared" ref="N15:N19" si="1">L15*J15</f>
        <v>0</v>
      </c>
      <c r="O15" s="8"/>
    </row>
    <row r="16" spans="1:18" ht="14.5" customHeight="1" x14ac:dyDescent="0.15">
      <c r="A16" s="9"/>
      <c r="B16" s="4" t="s">
        <v>16</v>
      </c>
      <c r="C16" s="6"/>
      <c r="D16" s="6"/>
      <c r="E16" s="6"/>
      <c r="F16" s="6"/>
      <c r="G16" s="6">
        <v>2</v>
      </c>
      <c r="H16" s="6" t="s">
        <v>46</v>
      </c>
      <c r="I16" s="6"/>
      <c r="J16" s="41">
        <v>100</v>
      </c>
      <c r="K16" s="6"/>
      <c r="L16" s="5"/>
      <c r="M16" s="6"/>
      <c r="N16" s="41">
        <f t="shared" si="1"/>
        <v>0</v>
      </c>
      <c r="O16" s="8"/>
    </row>
    <row r="17" spans="1:15" ht="14.5" customHeight="1" x14ac:dyDescent="0.15">
      <c r="A17" s="9"/>
      <c r="B17" s="15" t="s">
        <v>17</v>
      </c>
      <c r="C17" s="23"/>
      <c r="D17" s="23"/>
      <c r="E17" s="23"/>
      <c r="F17" s="23"/>
      <c r="G17" s="23">
        <v>1</v>
      </c>
      <c r="H17" s="23" t="s">
        <v>47</v>
      </c>
      <c r="I17" s="23"/>
      <c r="J17" s="74">
        <v>100</v>
      </c>
      <c r="K17" s="6"/>
      <c r="L17" s="5"/>
      <c r="M17" s="6"/>
      <c r="N17" s="41">
        <f t="shared" si="1"/>
        <v>0</v>
      </c>
      <c r="O17" s="8"/>
    </row>
    <row r="18" spans="1:15" ht="14.5" customHeight="1" x14ac:dyDescent="0.15">
      <c r="A18" s="9"/>
      <c r="B18" s="4" t="s">
        <v>18</v>
      </c>
      <c r="C18" s="6"/>
      <c r="D18" s="6"/>
      <c r="E18" s="6"/>
      <c r="F18" s="6"/>
      <c r="G18" s="6">
        <v>1</v>
      </c>
      <c r="H18" s="6" t="s">
        <v>47</v>
      </c>
      <c r="I18" s="6"/>
      <c r="J18" s="41">
        <v>100</v>
      </c>
      <c r="K18" s="6"/>
      <c r="L18" s="5"/>
      <c r="M18" s="6"/>
      <c r="N18" s="41">
        <f t="shared" si="1"/>
        <v>0</v>
      </c>
      <c r="O18" s="8"/>
    </row>
    <row r="19" spans="1:15" ht="14.5" customHeight="1" x14ac:dyDescent="0.15">
      <c r="A19" s="9"/>
      <c r="B19" s="4" t="s">
        <v>19</v>
      </c>
      <c r="C19" s="6"/>
      <c r="D19" s="6"/>
      <c r="E19" s="6"/>
      <c r="F19" s="6"/>
      <c r="G19" s="6"/>
      <c r="H19" s="6"/>
      <c r="I19" s="6"/>
      <c r="J19" s="41">
        <v>100</v>
      </c>
      <c r="K19" s="6"/>
      <c r="L19" s="5"/>
      <c r="M19" s="6"/>
      <c r="N19" s="41">
        <f t="shared" si="1"/>
        <v>0</v>
      </c>
      <c r="O19" s="8"/>
    </row>
    <row r="20" spans="1:15" ht="14.5" customHeight="1" x14ac:dyDescent="0.15">
      <c r="A20" s="9"/>
      <c r="B20" s="10" t="s">
        <v>24</v>
      </c>
      <c r="C20" s="12"/>
      <c r="D20" s="12"/>
      <c r="E20" s="12"/>
      <c r="G20" s="12">
        <v>30</v>
      </c>
      <c r="H20" s="12" t="s">
        <v>48</v>
      </c>
      <c r="I20" s="12"/>
      <c r="J20" s="75" t="s">
        <v>67</v>
      </c>
      <c r="K20" s="6"/>
      <c r="L20" s="29"/>
      <c r="M20" s="6"/>
      <c r="N20" s="41"/>
      <c r="O20" s="8"/>
    </row>
    <row r="21" spans="1:15" ht="14.5" customHeight="1" x14ac:dyDescent="0.15">
      <c r="A21" s="9"/>
      <c r="B21" s="4" t="s">
        <v>25</v>
      </c>
      <c r="C21" s="6"/>
      <c r="D21" s="6"/>
      <c r="E21" s="6"/>
      <c r="F21" s="6"/>
      <c r="G21" s="6">
        <v>14</v>
      </c>
      <c r="H21" s="6" t="s">
        <v>48</v>
      </c>
      <c r="I21" s="6"/>
      <c r="J21" s="57" t="s">
        <v>67</v>
      </c>
      <c r="K21" s="6"/>
      <c r="L21" s="29"/>
      <c r="M21" s="6"/>
      <c r="N21" s="41"/>
      <c r="O21" s="8"/>
    </row>
    <row r="22" spans="1:15" ht="14.5" customHeight="1" x14ac:dyDescent="0.15">
      <c r="A22" s="9"/>
      <c r="B22" s="10" t="s">
        <v>29</v>
      </c>
      <c r="C22" s="12"/>
      <c r="D22" s="12"/>
      <c r="E22" s="12"/>
      <c r="G22" s="12">
        <v>1</v>
      </c>
      <c r="H22" s="12" t="s">
        <v>47</v>
      </c>
      <c r="I22" s="12"/>
      <c r="J22" s="75" t="s">
        <v>67</v>
      </c>
      <c r="K22" s="6"/>
      <c r="L22" s="29"/>
      <c r="M22" s="6"/>
      <c r="N22" s="41"/>
      <c r="O22" s="8"/>
    </row>
    <row r="23" spans="1:15" ht="14.5" customHeight="1" x14ac:dyDescent="0.15">
      <c r="A23" s="9"/>
      <c r="B23" s="4" t="s">
        <v>26</v>
      </c>
      <c r="C23" s="6"/>
      <c r="D23" s="6"/>
      <c r="E23" s="6"/>
      <c r="F23" s="6"/>
      <c r="G23" s="6">
        <v>1</v>
      </c>
      <c r="H23" s="6" t="s">
        <v>47</v>
      </c>
      <c r="I23" s="6"/>
      <c r="J23" s="57" t="s">
        <v>67</v>
      </c>
      <c r="K23" s="6"/>
      <c r="L23" s="29"/>
      <c r="M23" s="6"/>
      <c r="N23" s="41"/>
      <c r="O23" s="8"/>
    </row>
    <row r="24" spans="1:15" ht="14.5" customHeight="1" x14ac:dyDescent="0.15">
      <c r="A24" s="9"/>
      <c r="B24" s="10" t="s">
        <v>27</v>
      </c>
      <c r="C24" s="12"/>
      <c r="D24" s="12"/>
      <c r="E24" s="12"/>
      <c r="G24" s="12">
        <v>1</v>
      </c>
      <c r="H24" s="12" t="s">
        <v>47</v>
      </c>
      <c r="I24" s="12"/>
      <c r="J24" s="75" t="s">
        <v>67</v>
      </c>
      <c r="K24" s="6"/>
      <c r="L24" s="29"/>
      <c r="M24" s="6"/>
      <c r="N24" s="41"/>
      <c r="O24" s="8"/>
    </row>
    <row r="25" spans="1:15" ht="14.5" customHeight="1" x14ac:dyDescent="0.15">
      <c r="A25" s="9"/>
      <c r="B25" s="4" t="s">
        <v>28</v>
      </c>
      <c r="C25" s="6"/>
      <c r="D25" s="6"/>
      <c r="E25" s="6"/>
      <c r="F25" s="6"/>
      <c r="G25" s="6">
        <v>3</v>
      </c>
      <c r="H25" s="6" t="s">
        <v>49</v>
      </c>
      <c r="I25" s="6"/>
      <c r="J25" s="57" t="s">
        <v>67</v>
      </c>
      <c r="K25" s="6"/>
      <c r="L25" s="29"/>
      <c r="M25" s="6"/>
      <c r="N25" s="41"/>
      <c r="O25" s="8"/>
    </row>
    <row r="26" spans="1:15" ht="14.5" customHeight="1" x14ac:dyDescent="0.15">
      <c r="A26" s="9"/>
      <c r="B26" s="4" t="s">
        <v>43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2">
        <f>SUM(N14:N25)</f>
        <v>0</v>
      </c>
      <c r="O26" s="8"/>
    </row>
    <row r="27" spans="1:15" ht="14.5" customHeight="1" x14ac:dyDescent="0.15">
      <c r="A27" s="9"/>
      <c r="B27" s="4" t="s">
        <v>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8">
        <f>SUM(N10:N11)+N26</f>
        <v>3000</v>
      </c>
      <c r="O27" s="8"/>
    </row>
    <row r="28" spans="1:15" ht="14.5" customHeight="1" x14ac:dyDescent="0.15">
      <c r="A28" s="9"/>
      <c r="B28" s="1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44"/>
      <c r="O28" s="13"/>
    </row>
    <row r="29" spans="1:15" ht="14.5" customHeight="1" x14ac:dyDescent="0.15">
      <c r="A29" s="14"/>
      <c r="B29" s="4" t="s">
        <v>34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9">
        <f>N27*R8</f>
        <v>0</v>
      </c>
      <c r="N29" s="79"/>
      <c r="O29" s="8"/>
    </row>
    <row r="30" spans="1:15" ht="16.25" customHeight="1" x14ac:dyDescent="0.15"/>
    <row r="31" spans="1:15" ht="16.25" customHeight="1" x14ac:dyDescent="0.15">
      <c r="A31" s="4" t="s">
        <v>35</v>
      </c>
      <c r="B31" s="58" t="s">
        <v>82</v>
      </c>
      <c r="C31" s="59"/>
      <c r="D31" s="59"/>
      <c r="E31" s="59"/>
      <c r="F31" s="59"/>
      <c r="G31" s="59"/>
      <c r="H31" s="59"/>
      <c r="I31" s="59"/>
      <c r="J31" s="48" t="s">
        <v>56</v>
      </c>
      <c r="K31" s="59"/>
      <c r="L31" s="59"/>
      <c r="M31" s="59"/>
      <c r="N31" s="59"/>
      <c r="O31" s="60"/>
    </row>
    <row r="32" spans="1:15" ht="16.25" customHeight="1" x14ac:dyDescent="0.15">
      <c r="A32" s="15" t="s">
        <v>36</v>
      </c>
      <c r="B32" s="47" t="s">
        <v>62</v>
      </c>
      <c r="C32" s="80"/>
      <c r="D32" s="80"/>
      <c r="E32" s="80"/>
      <c r="F32" s="45"/>
      <c r="G32" s="61"/>
      <c r="H32" s="61"/>
      <c r="I32" s="61"/>
      <c r="J32" s="61"/>
      <c r="K32" s="61"/>
      <c r="L32" s="61"/>
      <c r="M32" s="61"/>
      <c r="N32" s="61"/>
      <c r="O32" s="62"/>
    </row>
    <row r="33" spans="1:15" ht="16.25" customHeight="1" x14ac:dyDescent="0.15">
      <c r="A33" s="4" t="s">
        <v>37</v>
      </c>
      <c r="B33" s="63"/>
      <c r="C33" s="64"/>
      <c r="D33" s="64"/>
      <c r="E33" s="64"/>
      <c r="F33" s="64"/>
      <c r="G33" s="64"/>
      <c r="H33" s="64"/>
      <c r="I33" s="65"/>
      <c r="J33" s="55" t="s">
        <v>55</v>
      </c>
      <c r="K33" s="66"/>
      <c r="L33" s="67"/>
      <c r="M33" s="67"/>
      <c r="N33" s="67"/>
      <c r="O33" s="68"/>
    </row>
    <row r="34" spans="1:15" ht="30" customHeight="1" x14ac:dyDescent="0.15">
      <c r="A34" s="25" t="s">
        <v>38</v>
      </c>
    </row>
    <row r="35" spans="1:15" ht="18" customHeight="1" x14ac:dyDescent="0.15">
      <c r="A35" s="26" t="s">
        <v>0</v>
      </c>
    </row>
    <row r="36" spans="1:15" ht="18" customHeight="1" x14ac:dyDescent="0.15">
      <c r="A36" s="26" t="s">
        <v>1</v>
      </c>
    </row>
    <row r="37" spans="1:15" ht="18" customHeight="1" x14ac:dyDescent="0.15">
      <c r="A37" s="27"/>
      <c r="H37" s="1" t="s">
        <v>72</v>
      </c>
      <c r="J37" s="1" t="s">
        <v>73</v>
      </c>
      <c r="L37" s="1" t="s">
        <v>74</v>
      </c>
      <c r="N37" s="1" t="s">
        <v>75</v>
      </c>
    </row>
    <row r="38" spans="1:15" ht="18" customHeight="1" x14ac:dyDescent="0.15">
      <c r="A38" s="28" t="s">
        <v>76</v>
      </c>
    </row>
    <row r="39" spans="1:15" ht="18" customHeight="1" x14ac:dyDescent="0.15"/>
    <row r="40" spans="1:15" ht="30" customHeight="1" x14ac:dyDescent="0.15">
      <c r="A40" s="25" t="s">
        <v>53</v>
      </c>
    </row>
    <row r="41" spans="1:15" ht="18" customHeight="1" x14ac:dyDescent="0.15">
      <c r="A41" s="27"/>
      <c r="H41" s="1" t="s">
        <v>72</v>
      </c>
      <c r="J41" s="1" t="s">
        <v>73</v>
      </c>
      <c r="L41" s="1" t="s">
        <v>74</v>
      </c>
      <c r="N41" s="1" t="s">
        <v>75</v>
      </c>
    </row>
    <row r="42" spans="1:15" ht="18" customHeight="1" x14ac:dyDescent="0.15">
      <c r="A42" s="28" t="s">
        <v>54</v>
      </c>
    </row>
    <row r="44" spans="1:15" x14ac:dyDescent="0.15">
      <c r="B44" s="1" t="s">
        <v>51</v>
      </c>
      <c r="D44" s="1" t="s">
        <v>52</v>
      </c>
    </row>
    <row r="45" spans="1:15" x14ac:dyDescent="0.15">
      <c r="D45" s="1" t="s">
        <v>50</v>
      </c>
    </row>
    <row r="46" spans="1:15" x14ac:dyDescent="0.15">
      <c r="D46" s="1" t="s">
        <v>81</v>
      </c>
    </row>
    <row r="47" spans="1:15" x14ac:dyDescent="0.15">
      <c r="B47" s="1" t="s">
        <v>45</v>
      </c>
    </row>
    <row r="48" spans="1:15" x14ac:dyDescent="0.15">
      <c r="D48" s="1" t="s">
        <v>78</v>
      </c>
    </row>
  </sheetData>
  <mergeCells count="5">
    <mergeCell ref="A1:O1"/>
    <mergeCell ref="B2:O2"/>
    <mergeCell ref="B3:O3"/>
    <mergeCell ref="M29:N29"/>
    <mergeCell ref="C32:E32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 </vt:lpstr>
      <vt:lpstr>手書用申込書</vt:lpstr>
      <vt:lpstr>エクセル申込書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足立佳寿子</dc:creator>
  <cp:keywords/>
  <dc:description/>
  <cp:lastModifiedBy>Microsoft Office ユーザー</cp:lastModifiedBy>
  <cp:lastPrinted>2017-01-13T03:19:30Z</cp:lastPrinted>
  <dcterms:created xsi:type="dcterms:W3CDTF">2015-10-23T08:05:42Z</dcterms:created>
  <dcterms:modified xsi:type="dcterms:W3CDTF">2017-02-05T13:43:57Z</dcterms:modified>
  <cp:category/>
</cp:coreProperties>
</file>